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595"/>
  </bookViews>
  <sheets>
    <sheet name="Sheet1" sheetId="1" r:id="rId1"/>
  </sheets>
  <definedNames>
    <definedName name="Z_C69C129F_ACD7_462A_81B0_86E0D8C6865A_.wvu.FilterData" localSheetId="0" hidden="1">Sheet1!$B$11:$T$372</definedName>
  </definedNames>
  <calcPr calcId="152511"/>
  <customWorkbookViews>
    <customWorkbookView name="Filter 1" guid="{C69C129F-ACD7-462A-81B0-86E0D8C6865A}" maximized="1" windowWidth="0" windowHeight="0" activeSheetId="0"/>
  </customWorkbookViews>
</workbook>
</file>

<file path=xl/calcChain.xml><?xml version="1.0" encoding="utf-8"?>
<calcChain xmlns="http://schemas.openxmlformats.org/spreadsheetml/2006/main">
  <c r="Q345" i="1"/>
  <c r="P345"/>
  <c r="R344"/>
  <c r="Q344"/>
  <c r="P344"/>
  <c r="R335"/>
  <c r="Q287"/>
  <c r="P287"/>
  <c r="R232"/>
  <c r="Q232"/>
  <c r="P232"/>
  <c r="R176"/>
  <c r="Q176"/>
  <c r="P176"/>
  <c r="R155"/>
  <c r="Q136"/>
  <c r="P136"/>
  <c r="R131"/>
  <c r="Q131"/>
  <c r="P131"/>
  <c r="R129"/>
  <c r="R109"/>
  <c r="R108"/>
  <c r="R96"/>
  <c r="Q96"/>
  <c r="P96"/>
  <c r="Q79"/>
  <c r="P79"/>
  <c r="R47"/>
  <c r="A2"/>
</calcChain>
</file>

<file path=xl/sharedStrings.xml><?xml version="1.0" encoding="utf-8"?>
<sst xmlns="http://schemas.openxmlformats.org/spreadsheetml/2006/main" count="4730" uniqueCount="2358">
  <si>
    <r>
      <rPr>
        <sz val="10"/>
        <color rgb="FF0000FF"/>
        <rFont val="Arial"/>
      </rPr>
      <t>NOTE:</t>
    </r>
    <r>
      <rPr>
        <sz val="10"/>
        <color rgb="FF000000"/>
        <rFont val="Arial"/>
      </rPr>
      <t xml:space="preserve">
Please note that this is a Tentative course list for the upcoming semester. There may be addition and deletion of courses.
Exam Dates: 29 September 2019  (Sunday); 16 &amp;17 November 2019 (Saturday and Sunday) - 2 Sessions on each date : 9am- 12 noon; 2pm-5pm
For Rerun courses: We have given course link in NPTEL website for your reference to view syllabus and videos.To view the statistics of the course check NOC URL.
For New courses: We have given the syllabus link for your reference.</t>
    </r>
  </si>
  <si>
    <t>TIMELINE</t>
  </si>
  <si>
    <t>4 Weeks (SET 1)</t>
  </si>
  <si>
    <t>8 Weeks (SET 1)</t>
  </si>
  <si>
    <t>12 Weeks</t>
  </si>
  <si>
    <t>4 Weeks (SET 2)</t>
  </si>
  <si>
    <t>8 Weeks(SET 2)</t>
  </si>
  <si>
    <t>Start of Course</t>
  </si>
  <si>
    <t>End of Course</t>
  </si>
  <si>
    <t>Exam Dates - 1</t>
  </si>
  <si>
    <t>29 September 2019  - 2 Sessions on each date : 9am- 12 noon; 2pm-5pm</t>
  </si>
  <si>
    <t>16 November 2019 and 17 November 2019 - 2 Sessions on each date : 9am- 12 noon; 2pm-5pm</t>
  </si>
  <si>
    <t>Open enrollment to the Course</t>
  </si>
  <si>
    <t>May 15-2019</t>
  </si>
  <si>
    <t>Close enrollment to the Course</t>
  </si>
  <si>
    <t>Open exam registration form</t>
  </si>
  <si>
    <t>Close exam registration form</t>
  </si>
  <si>
    <t>19 August 2019 10am/23 August 2019 10am</t>
  </si>
  <si>
    <t>23 September 2019 10am/30 September 10am</t>
  </si>
  <si>
    <t>Course Id</t>
  </si>
  <si>
    <t>Discipline</t>
  </si>
  <si>
    <t>Course Name</t>
  </si>
  <si>
    <t>SME Name</t>
  </si>
  <si>
    <t>Institute</t>
  </si>
  <si>
    <t>Duration</t>
  </si>
  <si>
    <t>Type</t>
  </si>
  <si>
    <t>Registration</t>
  </si>
  <si>
    <t>Course Start Date</t>
  </si>
  <si>
    <t>Course End Date</t>
  </si>
  <si>
    <t>Exam date</t>
  </si>
  <si>
    <t>UG-core/elective</t>
  </si>
  <si>
    <t>PG</t>
  </si>
  <si>
    <t>FDP</t>
  </si>
  <si>
    <r>
      <t xml:space="preserve">Goto </t>
    </r>
    <r>
      <rPr>
        <sz val="10"/>
        <color rgb="FF0000FF"/>
        <rFont val="Arial"/>
      </rPr>
      <t>swayam.gov.in</t>
    </r>
    <r>
      <rPr>
        <sz val="10"/>
        <color rgb="FF000000"/>
        <rFont val="Arial"/>
      </rPr>
      <t>, sign in with the google account
Then Click the below link to join the course</t>
    </r>
  </si>
  <si>
    <t>ONLINE COURSES Url for rerun courses</t>
  </si>
  <si>
    <t>NOC Url</t>
  </si>
  <si>
    <t>NPTEL URL</t>
  </si>
  <si>
    <t>LINK to JOIN The course in Online courses Portal</t>
  </si>
  <si>
    <t>Syllabus  Link</t>
  </si>
  <si>
    <t>noc19-ae05</t>
  </si>
  <si>
    <t>Aerospace Engineering</t>
  </si>
  <si>
    <t>Introduction to Aerospace Engineering-Flight</t>
  </si>
  <si>
    <t>Prof. Rajkumar Pant</t>
  </si>
  <si>
    <t>IITB</t>
  </si>
  <si>
    <t>New</t>
  </si>
  <si>
    <t>Core</t>
  </si>
  <si>
    <t>Both</t>
  </si>
  <si>
    <t>https://swayam.gov.in/nd1_noc19_ae05/</t>
  </si>
  <si>
    <t>https://nptel.ac.in/courses/101101079/</t>
  </si>
  <si>
    <t>https://drive.google.com/open?id=1pmlIxefTmIA1P8Lj7UBYBaVy8edTiRwS</t>
  </si>
  <si>
    <t>noc19-ae06</t>
  </si>
  <si>
    <t>Design of fixed wing Unmanned Aerial Vehicles</t>
  </si>
  <si>
    <t>Prof. Saderla Subrahmanyam</t>
  </si>
  <si>
    <t>IITK</t>
  </si>
  <si>
    <t>8 weeks</t>
  </si>
  <si>
    <t>Rerun</t>
  </si>
  <si>
    <t>Elective</t>
  </si>
  <si>
    <t>Yes</t>
  </si>
  <si>
    <t>https://swayam.gov.in/nd1_noc19_ae06/</t>
  </si>
  <si>
    <t>https://onlinecourses-archive.nptel.ac.in/noc18_ae07</t>
  </si>
  <si>
    <t>https://nptel.ac.in/noc/individual_course.php?id=noc18-ae07</t>
  </si>
  <si>
    <t>https://nptel.ac.in/courses/101104073/</t>
  </si>
  <si>
    <t>noc19-ae07</t>
  </si>
  <si>
    <t>Introduction to Ancient Indian Technology</t>
  </si>
  <si>
    <t>Prof. D.P.Mishra</t>
  </si>
  <si>
    <t>UG</t>
  </si>
  <si>
    <t>https://swayam.gov.in/nd1_noc19_ae07/</t>
  </si>
  <si>
    <t>https://onlinecourses-archive.nptel.ac.in/noc17_ae01</t>
  </si>
  <si>
    <t>https://nptel.ac.in/noc/individual_course.php?id=noc17-ae01</t>
  </si>
  <si>
    <t>https://nptel.ac.in/courses/101104065/</t>
  </si>
  <si>
    <t>noc19-ae08</t>
  </si>
  <si>
    <t>Introduction to Rocket Propulsion</t>
  </si>
  <si>
    <t>Prof.D.P. Mishra</t>
  </si>
  <si>
    <t>12 weeks</t>
  </si>
  <si>
    <t>Core/Elective</t>
  </si>
  <si>
    <t>https://swayam.gov.in/nd1_noc19_ae08/</t>
  </si>
  <si>
    <t>https://nptel.ac.in/courses/101104078/</t>
  </si>
  <si>
    <t>https://drive.google.com/open?id=1vIKfKdezRLm8SADpjn_7ERjSjMm2yB0y</t>
  </si>
  <si>
    <t>noc19-ae09</t>
  </si>
  <si>
    <t>Vibration and Structural Dynamics</t>
  </si>
  <si>
    <t>Prof. Mira Mitra</t>
  </si>
  <si>
    <t>IITKGP</t>
  </si>
  <si>
    <t>https://swayam.gov.in/nd1_noc19_ae09/</t>
  </si>
  <si>
    <t>https://nptel.ac.in/courses/101105081/</t>
  </si>
  <si>
    <t>https://drive.google.com/open?id=1-HxZ1M8gsr4ZdJA1YiAgsDQEYTpCpgdI</t>
  </si>
  <si>
    <t>noc19-ae10</t>
  </si>
  <si>
    <t>Aircraft Stability And Control</t>
  </si>
  <si>
    <t>Prof. A.K. Ghosh</t>
  </si>
  <si>
    <t>https://swayam.gov.in/nd1_noc19_ae10/</t>
  </si>
  <si>
    <t>https://onlinecourses-archive.nptel.ac.in/noc18_ae06</t>
  </si>
  <si>
    <t>https://nptel.ac.in/noc/individual_course.php?id=noc18-ae06</t>
  </si>
  <si>
    <t>https://nptel.ac.in/courses/101104062/</t>
  </si>
  <si>
    <t>noc19-ag01</t>
  </si>
  <si>
    <t>Agriculture and Food Engineering</t>
  </si>
  <si>
    <t>Farm Machinery</t>
  </si>
  <si>
    <t>Prof. VK Tewari</t>
  </si>
  <si>
    <t>https://swayam.gov.in/nd1_noc19_ag01/</t>
  </si>
  <si>
    <t>https://onlinecourses-archive.nptel.ac.in/noc18_ar05</t>
  </si>
  <si>
    <t>https://nptel.ac.in/noc/individual_course.php?id=noc18-ar05</t>
  </si>
  <si>
    <t>https://nptel.ac.in/courses/126105009/</t>
  </si>
  <si>
    <t>noc19-ag02</t>
  </si>
  <si>
    <t>Fundamentals of Food Process Engineering</t>
  </si>
  <si>
    <t>Prof. Jayeeta Mitra</t>
  </si>
  <si>
    <t>https://swayam.gov.in/nd1_noc19_ag02/</t>
  </si>
  <si>
    <t>https://onlinecourses-archive.nptel.ac.in/noc18_ar08</t>
  </si>
  <si>
    <t>https://nptel.ac.in/noc/individual_course.php?id=noc18-ar08</t>
  </si>
  <si>
    <t>https://nptel.ac.in/courses/126105011/</t>
  </si>
  <si>
    <t>noc19-ag03</t>
  </si>
  <si>
    <t>Irrigation and Drainage</t>
  </si>
  <si>
    <t>Prof. Damodhara Rao Mailapalli</t>
  </si>
  <si>
    <t>https://swayam.gov.in/nd1_noc19_ag03/</t>
  </si>
  <si>
    <t>https://onlinecourses-archive.nptel.ac.in/noc18_ar07</t>
  </si>
  <si>
    <t>https://nptel.ac.in/noc/individual_course.php?id=noc18-ar07</t>
  </si>
  <si>
    <t>https://nptel.ac.in/courses/126105010/</t>
  </si>
  <si>
    <t>noc19-ag04</t>
  </si>
  <si>
    <t>Organic Farming for Sustainable Agricultural Production</t>
  </si>
  <si>
    <t>Prof. Dilip Kumar Swain</t>
  </si>
  <si>
    <t>https://swayam.gov.in/nd1_noc19_ag04/</t>
  </si>
  <si>
    <t>https://onlinecourses-archive.nptel.ac.in/noc18_ar06</t>
  </si>
  <si>
    <t>https://nptel.ac.in/noc/individual_course.php?id=noc18-ar06</t>
  </si>
  <si>
    <t>https://nptel.ac.in/courses/126105014/</t>
  </si>
  <si>
    <t>noc19-ag05</t>
  </si>
  <si>
    <t>Dairy and Food process and products technology</t>
  </si>
  <si>
    <t>Prof. Tridib Kumar Goswami</t>
  </si>
  <si>
    <t>https://swayam.gov.in/nd1_noc19_ag05/</t>
  </si>
  <si>
    <t>https://onlinecourses-archive.nptel.ac.in/noc18_ar10</t>
  </si>
  <si>
    <t>https://nptel.ac.in/noc/individual_course.php?id=noc18-ar10</t>
  </si>
  <si>
    <t>https://nptel.ac.in/courses/126105013/</t>
  </si>
  <si>
    <t>noc19-ag06</t>
  </si>
  <si>
    <t>Thermal Operations in Food Process Engineering: Theory and Applications</t>
  </si>
  <si>
    <t>https://swayam.gov.in/nd1_noc19_ag06/</t>
  </si>
  <si>
    <t>https://nptel.ac.in/courses/126105018/</t>
  </si>
  <si>
    <t>https://drive.google.com/open?id=1YHye5S6SfghMIDM0PVz42WQc_EQcjIUE</t>
  </si>
  <si>
    <t>noc19-ag07</t>
  </si>
  <si>
    <t>Thermal Processing of Foods</t>
  </si>
  <si>
    <t>Prof. R. Anandalakshmi</t>
  </si>
  <si>
    <t>IITG</t>
  </si>
  <si>
    <t>https://swayam.gov.in/nd1_noc19_ag07/</t>
  </si>
  <si>
    <t>https://nptel.ac.in/courses/126103017/</t>
  </si>
  <si>
    <t>https://drive.google.com/open?id=1fU8JCqBQvpb7RRhMdsOKUKVlJcSavSdU</t>
  </si>
  <si>
    <t>noc19-ar11</t>
  </si>
  <si>
    <t>Architecture</t>
  </si>
  <si>
    <t>Architectural Acoustics</t>
  </si>
  <si>
    <t>Prof. Sumana Gupta and Prof. Sankha Pratim Bhattacharya</t>
  </si>
  <si>
    <t>https://swayam.gov.in/nd1_noc19_ar11/</t>
  </si>
  <si>
    <t>https://onlinecourses-archive.nptel.ac.in/noc18_ar11</t>
  </si>
  <si>
    <t>https://nptel.ac.in/noc/individual_course.php?id=noc18-ar11</t>
  </si>
  <si>
    <t>https://nptel.ac.in/courses/124105004/</t>
  </si>
  <si>
    <t>noc19-ar12</t>
  </si>
  <si>
    <t>Disaster Recovery And Build Back Better</t>
  </si>
  <si>
    <t>Prof. Ram Sateesh Pasupuleti &amp; Prof. Subhojyothi Samaddar</t>
  </si>
  <si>
    <t>IITR</t>
  </si>
  <si>
    <t>https://swayam.gov.in/nd1_noc19_ar12/</t>
  </si>
  <si>
    <t>https://nptel.ac.in/courses/124107010/</t>
  </si>
  <si>
    <t>https://drive.google.com/open?id=10Q5rgfCzCOR6ugc92tPVUnchbDCsuDLH</t>
  </si>
  <si>
    <t>noc19-ar13</t>
  </si>
  <si>
    <t>Culturally Responsive Built Environments</t>
  </si>
  <si>
    <t>Prof. Ram Sateesh Pasupuleti</t>
  </si>
  <si>
    <t>https://swayam.gov.in/nd1_noc19_ar13/</t>
  </si>
  <si>
    <t>https://onlinecourses-archive.nptel.ac.in/noc18_ar13</t>
  </si>
  <si>
    <t>https://nptel.ac.in/noc/individual_course.php?id=noc18-ar13</t>
  </si>
  <si>
    <t>https://nptel.ac.in/courses/124107004/</t>
  </si>
  <si>
    <t>noc19-ar14</t>
  </si>
  <si>
    <t>Contemporary Architecture and Design</t>
  </si>
  <si>
    <t>Prof. Saptarshi Kolay</t>
  </si>
  <si>
    <t>https://swayam.gov.in/nd1_noc19_ar14/</t>
  </si>
  <si>
    <t>https://onlinecourses-archive.nptel.ac.in/noc18_ar14</t>
  </si>
  <si>
    <t>https://nptel.ac.in/noc/individual_course.php?id=noc18-ar14</t>
  </si>
  <si>
    <t>https://nptel.ac.in/courses/124107005/</t>
  </si>
  <si>
    <t>noc19-ar15</t>
  </si>
  <si>
    <t>Role of Craft and Technology in Interior - Architecture</t>
  </si>
  <si>
    <t>Prof. Smriti Saraswat</t>
  </si>
  <si>
    <t>https://swayam.gov.in/nd1_noc19_ar15/</t>
  </si>
  <si>
    <t>https://onlinecourses-archive.nptel.ac.in/noc18_ar15</t>
  </si>
  <si>
    <t>https://nptel.ac.in/noc/individual_course.php?id=noc18-ar15</t>
  </si>
  <si>
    <t>https://nptel.ac.in/courses/124107006/</t>
  </si>
  <si>
    <t>noc19-bt15</t>
  </si>
  <si>
    <t>Biotechnology &amp; Bioengineering</t>
  </si>
  <si>
    <t>Genetic Engineering: Theory and Application</t>
  </si>
  <si>
    <t>Prof. Vishal Trivedi</t>
  </si>
  <si>
    <t>https://swayam.gov.in/nd1_noc19_bt15/</t>
  </si>
  <si>
    <t>https://nptel.ac.in/courses/102103074/</t>
  </si>
  <si>
    <t>https://drive.google.com/open?id=132iT3Gp6UUp8XfOAOJQoi5IYgqs30wk1</t>
  </si>
  <si>
    <t>noc19-bt16</t>
  </si>
  <si>
    <t>Bioenergy</t>
  </si>
  <si>
    <t>Prof. Mainak Das</t>
  </si>
  <si>
    <t>https://swayam.gov.in/nd1_noc19_bt16/</t>
  </si>
  <si>
    <t>https://onlinecourses-archive.nptel.ac.in/noc18_bt15/</t>
  </si>
  <si>
    <t>https://nptel.ac.in/noc/individual_course.php?id=noc18-bt15</t>
  </si>
  <si>
    <t>https://nptel.ac.in/courses/102104057/</t>
  </si>
  <si>
    <t>noc19-bt17</t>
  </si>
  <si>
    <t>Plant Developmental Biology</t>
  </si>
  <si>
    <t>Prof. Shri Ram Yadav</t>
  </si>
  <si>
    <t>4 weeks</t>
  </si>
  <si>
    <t>https://swayam.gov.in/nd1_noc19_bt17/</t>
  </si>
  <si>
    <t>https://nptel.ac.in/courses/102107075/</t>
  </si>
  <si>
    <t>https://drive.google.com/open?id=1PEiQzMnoOY-K9d8nUTidTaWujIN1sujl</t>
  </si>
  <si>
    <t>noc19-bt18</t>
  </si>
  <si>
    <t>Plant Cell Bioprocessing</t>
  </si>
  <si>
    <t>Prof. Smita Srivastava</t>
  </si>
  <si>
    <t>IITM</t>
  </si>
  <si>
    <t>https://swayam.gov.in/nd1_noc19_bt18/</t>
  </si>
  <si>
    <t>https://nptel.ac.in/courses/102106080/</t>
  </si>
  <si>
    <t>https://drive.google.com/open?id=1DrwQGjrA-pwAr-XaqQE4XJU1yak6HIdY</t>
  </si>
  <si>
    <t>noc19-bt19</t>
  </si>
  <si>
    <t>Introduction to Biostatistics</t>
  </si>
  <si>
    <t>Prof. Shamik Sen</t>
  </si>
  <si>
    <t>https://swayam.gov.in/nd1_noc19_bt19/</t>
  </si>
  <si>
    <t>https://onlinecourses-archive.nptel.ac.in/noc18_bt21</t>
  </si>
  <si>
    <t>https://nptel.ac.in/noc/individual_course.php?id=noc18-bt21</t>
  </si>
  <si>
    <t>https://nptel.ac.in/courses/102101056/</t>
  </si>
  <si>
    <t>noc19-bt20</t>
  </si>
  <si>
    <t>Industrial Biotechnology</t>
  </si>
  <si>
    <t>Prof. Debabrata Das</t>
  </si>
  <si>
    <t>https://swayam.gov.in/nd1_noc19_bt20/</t>
  </si>
  <si>
    <t>https://onlinecourses-archive.nptel.ac.in/noc18_bt19</t>
  </si>
  <si>
    <t>https://nptel.ac.in/noc/individual_course.php?id=noc18-bt19</t>
  </si>
  <si>
    <t>https://nptel.ac.in/courses/102105058/</t>
  </si>
  <si>
    <t>noc19-bt21</t>
  </si>
  <si>
    <t>Nanotechnology in Agriculture</t>
  </si>
  <si>
    <t>https://swayam.gov.in/nd1_noc19_bt21/</t>
  </si>
  <si>
    <t>https://onlinecourses-archive.nptel.ac.in/noc18_bt25</t>
  </si>
  <si>
    <t>https://nptel.ac.in/noc/individual_course.php?id=noc18-bt25</t>
  </si>
  <si>
    <t>https://nptel.ac.in/courses/102104069/</t>
  </si>
  <si>
    <t>noc19-bt22</t>
  </si>
  <si>
    <t>Computer Aided Drug Design</t>
  </si>
  <si>
    <t>Prof. Mukesh Doble</t>
  </si>
  <si>
    <t>https://swayam.gov.in/nd1_noc19_bt22/</t>
  </si>
  <si>
    <t>https://onlinecourses-archive.nptel.ac.in/noc18_bt28</t>
  </si>
  <si>
    <t>https://nptel.ac.in/noc/individual_course.php?id=noc18-bt28</t>
  </si>
  <si>
    <t>https://nptel.ac.in/courses/102106070/</t>
  </si>
  <si>
    <t>noc19-bt23</t>
  </si>
  <si>
    <t>Drug Delivery: Principles and Engineering</t>
  </si>
  <si>
    <t>Rachit Agarwal</t>
  </si>
  <si>
    <t>IISc</t>
  </si>
  <si>
    <t>https://swayam.gov.in/nd1_noc19_bt23/</t>
  </si>
  <si>
    <t>https://nptel.ac.in/courses/102108077/</t>
  </si>
  <si>
    <t>https://drive.google.com/open?id=1NbCB0_U-c8p8UV6EBPBAdyKPYRlcN1oQ</t>
  </si>
  <si>
    <t>noc19-bt24</t>
  </si>
  <si>
    <t>Functional Genomics</t>
  </si>
  <si>
    <t>Prof. S. Ganesh</t>
  </si>
  <si>
    <t>https://swayam.gov.in/nd1_noc19_bt24/</t>
  </si>
  <si>
    <t>https://onlinecourses-archive.nptel.ac.in/noc18_bt27</t>
  </si>
  <si>
    <t>https://nptel.ac.in/noc/individual_course.php?id=noc18-bt27</t>
  </si>
  <si>
    <t>https://nptel.ac.in/courses/102104056/</t>
  </si>
  <si>
    <t>noc19-bt25</t>
  </si>
  <si>
    <t>Introduction To Proteomics</t>
  </si>
  <si>
    <t>Prof. Sanjeeva Srivastava</t>
  </si>
  <si>
    <t>https://swayam.gov.in/nd1_noc19_bt25/</t>
  </si>
  <si>
    <t>https://onlinecourses-archive.nptel.ac.in/noc18_bt30</t>
  </si>
  <si>
    <t>https://nptel.ac.in/noc/individual_course.php?id=noc18-bt30</t>
  </si>
  <si>
    <t>https://nptel.ac.in/courses/102101055/</t>
  </si>
  <si>
    <t>noc19-bt26</t>
  </si>
  <si>
    <t>Introduction to Proteogenomics</t>
  </si>
  <si>
    <t>https://swayam.gov.in/nd1_noc19_bt26/</t>
  </si>
  <si>
    <t>https://nptel.ac.in/courses/102101076/</t>
  </si>
  <si>
    <t>https://drive.google.com/open?id=17N5uOWKKskQoz7BKgxsYBNLxXCjKUw54</t>
  </si>
  <si>
    <t>noc19-bt27</t>
  </si>
  <si>
    <t>Biomicrofluidics</t>
  </si>
  <si>
    <t>Prof. Tapas Kumar Maiti &amp; Prof. Suman Chakraborty</t>
  </si>
  <si>
    <t>4 Weeks</t>
  </si>
  <si>
    <t>https://swayam.gov.in/nd1_noc19_bt27/</t>
  </si>
  <si>
    <t>https://onlinecourses-archive.nptel.ac.in/noc18_bt17</t>
  </si>
  <si>
    <t>https://nptel.ac.in/noc/individual_course.php?id=noc18-bt17</t>
  </si>
  <si>
    <t>https://nptel.ac.in/courses/102105068/</t>
  </si>
  <si>
    <t>noc19-bt28</t>
  </si>
  <si>
    <t>Biomedical nanotechnology</t>
  </si>
  <si>
    <t>Prof. P. Gopinath</t>
  </si>
  <si>
    <t>https://swayam.gov.in/nd1_noc19_bt28/</t>
  </si>
  <si>
    <t>https://onlinecourses-archive.nptel.ac.in/noc18_bt18</t>
  </si>
  <si>
    <t>https://nptel.ac.in/noc/individual_course.php?id=noc18-bt18</t>
  </si>
  <si>
    <t>https://nptel.ac.in/courses/102107058/</t>
  </si>
  <si>
    <t>noc19-bt29</t>
  </si>
  <si>
    <t>Fundamentals of micro and nanofabrication</t>
  </si>
  <si>
    <t>Prof Sushobhan Avasti
Prof. Shankar Selvaraja</t>
  </si>
  <si>
    <t>https://swayam.gov.in/nd1_noc19_bt29/</t>
  </si>
  <si>
    <t>https://nptel.ac.in/courses/102108078/</t>
  </si>
  <si>
    <t>https://drive.google.com/open?id=1OHs3PnIuF4Us5Vlo01Vf_Bbe30iM056g</t>
  </si>
  <si>
    <t>noc19-bt30</t>
  </si>
  <si>
    <t>Introduction to Mechanobiology</t>
  </si>
  <si>
    <t>https://swayam.gov.in/nd1_noc19_bt30/</t>
  </si>
  <si>
    <t>https://onlinecourses-archive.nptel.ac.in/noc18_bt24</t>
  </si>
  <si>
    <t>https://nptel.ac.in/noc/individual_course.php?id=noc18-bt24</t>
  </si>
  <si>
    <t>https://nptel.ac.in/courses/102101058/</t>
  </si>
  <si>
    <t>noc19-bt31</t>
  </si>
  <si>
    <t>Principles Of Downstream Techniques In Bioprocess</t>
  </si>
  <si>
    <t>https://swayam.gov.in/nd1_noc19_bt31/</t>
  </si>
  <si>
    <t>https://onlinecourses-archive.nptel.ac.in/noc17_bt04</t>
  </si>
  <si>
    <t>https://nptel.ac.in/noc/individual_course.php?id=noc17-bt04</t>
  </si>
  <si>
    <t>https://nptel.ac.in/courses/102106048/</t>
  </si>
  <si>
    <t>noc19-bt32</t>
  </si>
  <si>
    <t>WildLife Conservation</t>
  </si>
  <si>
    <t>Prof. Ankur Awadhiya</t>
  </si>
  <si>
    <t>https://swayam.gov.in/nd1_noc19_bt32/</t>
  </si>
  <si>
    <t>https://onlinecourses-archive.nptel.ac.in/noc18_bt26</t>
  </si>
  <si>
    <t>https://nptel.ac.in/noc/individual_course.php?id=noc18-bt26</t>
  </si>
  <si>
    <t>noc19-bt33</t>
  </si>
  <si>
    <t>Tissue engineering</t>
  </si>
  <si>
    <t>Prof. Vignesh Muthuvijayan</t>
  </si>
  <si>
    <t>https://swayam.gov.in/nd1_noc19_bt33/</t>
  </si>
  <si>
    <t>https://nptel.ac.in/courses/102106081/</t>
  </si>
  <si>
    <t>https://drive.google.com/open?id=12_94Hs7e1RJAV_r31aEKp1Z7LK_a7s3P</t>
  </si>
  <si>
    <t>noc19-ch17</t>
  </si>
  <si>
    <t>Chemical Engineering</t>
  </si>
  <si>
    <t>Chemical Engineering Thermodynamics</t>
  </si>
  <si>
    <t>Prof. Jayant K. Singh</t>
  </si>
  <si>
    <t>https://swayam.gov.in/nd1_noc19_ch17/</t>
  </si>
  <si>
    <t>https://nptel.ac.in/courses/103104151/</t>
  </si>
  <si>
    <t>https://drive.google.com/open?id=1QmxyXFdZevJ6BHaiIqnejE-ueyRy_mJc</t>
  </si>
  <si>
    <t>noc19-ch18</t>
  </si>
  <si>
    <t>Chemical Process Intensification</t>
  </si>
  <si>
    <t>Prof. Subrata Kumar Majumder</t>
  </si>
  <si>
    <t>https://swayam.gov.in/nd1_noc19_ch18/</t>
  </si>
  <si>
    <t>https://nptel.ac.in/courses/103103152/</t>
  </si>
  <si>
    <t>https://drive.google.com/open?id=1b_X-Cs0WX2rI2QjtB-2wFU6q0IizNemM</t>
  </si>
  <si>
    <t>noc19-ch19</t>
  </si>
  <si>
    <t>Chemical Process Safety</t>
  </si>
  <si>
    <t>Prof. Shishir Sinha</t>
  </si>
  <si>
    <t>https://swayam.gov.in/nd1_noc19_ch19/</t>
  </si>
  <si>
    <t>https://nptel.ac.in/courses/103107156/</t>
  </si>
  <si>
    <t>https://drive.google.com/open?id=1KjRVtTrnpCq3Sny3rfxGim_htF6rxzl4</t>
  </si>
  <si>
    <t>noc19-ch20</t>
  </si>
  <si>
    <t>Chemical Reaction Engineering-I</t>
  </si>
  <si>
    <t>Prof. Bishnupada Mandal</t>
  </si>
  <si>
    <t>https://swayam.gov.in/nd1_noc19_ch20/</t>
  </si>
  <si>
    <t>https://nptel.ac.in/courses/103103153/</t>
  </si>
  <si>
    <t>https://drive.google.com/open?id=1Qq1wXLDIgLRvnNY6FTb6LMnzUZPjcJIU</t>
  </si>
  <si>
    <t>noc19-ch21</t>
  </si>
  <si>
    <t>Flow through porous media</t>
  </si>
  <si>
    <t>Prof. Somenath Ganguly</t>
  </si>
  <si>
    <t>https://swayam.gov.in/nd1_noc19_ch21/</t>
  </si>
  <si>
    <t>https://nptel.ac.in/courses/103105160/</t>
  </si>
  <si>
    <t>https://drive.google.com/open?id=18iqoXZRUW7zmKJ1Hjn3GEPxZpMUxGgrh</t>
  </si>
  <si>
    <t>noc19-ch22</t>
  </si>
  <si>
    <t>Fluid and Particle Mechanics</t>
  </si>
  <si>
    <t>Prof. Sumesh &amp; Prof.Basavaraju</t>
  </si>
  <si>
    <t>https://swayam.gov.in/nd1_noc19_ch22/</t>
  </si>
  <si>
    <t>https://nptel.ac.in/courses/103106158/</t>
  </si>
  <si>
    <t>https://drive.google.com/open?id=1E-zq-Jr2vyAlLjq6ZKQldFL9fs6ezr7A</t>
  </si>
  <si>
    <t>noc19-ch23</t>
  </si>
  <si>
    <t>Heat Transfer</t>
  </si>
  <si>
    <t>Prof. Sunando Dasgupta</t>
  </si>
  <si>
    <t>https://swayam.gov.in/nd1_noc19_ch23/</t>
  </si>
  <si>
    <t>https://onlinecourses-archive.nptel.ac.in/noc18_ch22</t>
  </si>
  <si>
    <t>https://nptel.ac.in/noc/individual_course.php?id=noc18-ch22</t>
  </si>
  <si>
    <t>https://nptel.ac.in/courses/103105140/</t>
  </si>
  <si>
    <t>noc19-ch24</t>
  </si>
  <si>
    <t>Natural Gas Engineering</t>
  </si>
  <si>
    <t>Prof. Pankaj Tiwari</t>
  </si>
  <si>
    <t>https://swayam.gov.in/nd1_noc19_ch24/</t>
  </si>
  <si>
    <t>https://onlinecourses-archive.nptel.ac.in/noc18_ch25</t>
  </si>
  <si>
    <t>https://nptel.ac.in/noc/individual_course.php?id=noc18-ch25</t>
  </si>
  <si>
    <t>https://nptel.ac.in/courses/103103140/</t>
  </si>
  <si>
    <t>https://drive.google.com/open?id=1iwLCrATnonsXJ9tdr0BBoKTv1T4ha7WA</t>
  </si>
  <si>
    <t>noc19-ch25</t>
  </si>
  <si>
    <t>Phase Equilibrium Thermodynamics</t>
  </si>
  <si>
    <t>Prof. Gargi Das</t>
  </si>
  <si>
    <t>https://swayam.gov.in/nd1_noc19_ch25/</t>
  </si>
  <si>
    <t>https://onlinecourses-archive.nptel.ac.in/noc17_ch10</t>
  </si>
  <si>
    <t>https://nptel.ac.in/noc/individual_course.php?id=noc17-ch10</t>
  </si>
  <si>
    <t>https://nptel.ac.in/courses/103105127/</t>
  </si>
  <si>
    <t>noc19-ch26</t>
  </si>
  <si>
    <t>Technologies For Clean And Renewable Energy Production</t>
  </si>
  <si>
    <t>Prof. P. Mondal</t>
  </si>
  <si>
    <t>https://swayam.gov.in/nd1_noc19_ch26/</t>
  </si>
  <si>
    <t>https://nptel.ac.in/courses/103107157/</t>
  </si>
  <si>
    <t>https://drive.google.com/open?id=1U2J2dLzpOgPoLwuJ8dVLIjmwZSQXcGyP</t>
  </si>
  <si>
    <t>noc19-ch27</t>
  </si>
  <si>
    <t>Continuum Mechanics and Transport Phenomena</t>
  </si>
  <si>
    <t>Prof. T. Renganathan</t>
  </si>
  <si>
    <t>https://swayam.gov.in/nd1_noc19_ch27/</t>
  </si>
  <si>
    <t>https://nptel.ac.in/courses/103106159/</t>
  </si>
  <si>
    <t>https://drive.google.com/open?id=1ll97BJQFVqCTJoI1p4bx3skOD14vW2tS</t>
  </si>
  <si>
    <t>noc19-ch28</t>
  </si>
  <si>
    <t>Introduction to Polymer Physics</t>
  </si>
  <si>
    <t>Prof. Prateek Kumar Jha</t>
  </si>
  <si>
    <t>https://swayam.gov.in/nd1_noc19_ch28/</t>
  </si>
  <si>
    <t>https://onlinecourses-archive.nptel.ac.in/noc18_ph13</t>
  </si>
  <si>
    <t>https://nptel.ac.in/noc/individual_course.php?id=noc18-ph13</t>
  </si>
  <si>
    <t>https://nptel.ac.in/courses/103107139/</t>
  </si>
  <si>
    <t>noc19-ch29</t>
  </si>
  <si>
    <t>Fundamentals of Particle and Fluid Solid Processing</t>
  </si>
  <si>
    <t>Prof. Arnab Atta</t>
  </si>
  <si>
    <t>https://swayam.gov.in/nd1_noc19_ch29/</t>
  </si>
  <si>
    <t>https://nptel.ac.in/courses/103105161/</t>
  </si>
  <si>
    <t>https://drive.google.com/open?id=12vVUgZBEcZAzNH3cfOlm7aHU4DviKLef</t>
  </si>
  <si>
    <t>noc19-ch30</t>
  </si>
  <si>
    <t>Unit operations of particulate matter</t>
  </si>
  <si>
    <t>Prof. Shabina Khanam</t>
  </si>
  <si>
    <t>https://swayam.gov.in/nd1_noc19_ch30/</t>
  </si>
  <si>
    <t>https://onlinecourses-archive.nptel.ac.in/noc18_ch23</t>
  </si>
  <si>
    <t>https://nptel.ac.in/noc/individual_course.php?id=noc18-ch23</t>
  </si>
  <si>
    <t>https://nptel.ac.in/courses/103107127/</t>
  </si>
  <si>
    <t>noc19-ch31</t>
  </si>
  <si>
    <t>Mass Transfer Operations II</t>
  </si>
  <si>
    <t>Prof. Chandan Das</t>
  </si>
  <si>
    <t>https://swayam.gov.in/nd1_noc19_ch31/</t>
  </si>
  <si>
    <t>https://nptel.ac.in/courses/103103154/</t>
  </si>
  <si>
    <t>https://drive.google.com/open?id=1Ax63_Zw-MxJOWkd2IZIZZ86x7yCBUhFz</t>
  </si>
  <si>
    <t>noc19-ch32</t>
  </si>
  <si>
    <t>Mechanical Unit Operations</t>
  </si>
  <si>
    <t>Prof. Nanda Kishore</t>
  </si>
  <si>
    <t>https://swayam.gov.in/nd1_noc19_ch32/</t>
  </si>
  <si>
    <t>https://nptel.ac.in/courses/103103155/</t>
  </si>
  <si>
    <t>https://drive.google.com/open?id=1kSdd8pGAiwW-6LegqMBv2nxGENKbcwuW</t>
  </si>
  <si>
    <t>noc19-ee66</t>
  </si>
  <si>
    <t>Infrared Spectroscopy for Pollution Monitoring</t>
  </si>
  <si>
    <t>Prof.J R Mudakavi</t>
  </si>
  <si>
    <t>https://swayam.gov.in/nd1_noc19_ee66/</t>
  </si>
  <si>
    <t>https://onlinecourses-archive.nptel.ac.in/noc18_ch24</t>
  </si>
  <si>
    <t>https://nptel.ac.in/noc/individual_course.php?id=noc18-ch24</t>
  </si>
  <si>
    <t>https://nptel.ac.in/courses/103108139/</t>
  </si>
  <si>
    <t>noc19-cy18</t>
  </si>
  <si>
    <t>Chemistry and Biochemistry</t>
  </si>
  <si>
    <t>Analytical Chemistry</t>
  </si>
  <si>
    <t>Prof. Debashis Ray</t>
  </si>
  <si>
    <t>https://swayam.gov.in/nd1_noc19_cy18/</t>
  </si>
  <si>
    <t>https://onlinecourses-archive.nptel.ac.in/noc18_cy17</t>
  </si>
  <si>
    <t>https://nptel.ac.in/noc/individual_course.php?id=noc18-cy17</t>
  </si>
  <si>
    <t>https://nptel.ac.in/courses/104105084/</t>
  </si>
  <si>
    <t>noc19-cy19</t>
  </si>
  <si>
    <t>Coordination Chemistry</t>
  </si>
  <si>
    <t>https://swayam.gov.in/nd1_noc19_cy19/</t>
  </si>
  <si>
    <t>https://onlinecourses-archive.nptel.ac.in/noc18_cy12</t>
  </si>
  <si>
    <t>https://nptel.ac.in/noc/individual_course.php?id=noc18-cy12</t>
  </si>
  <si>
    <t>https://nptel.ac.in/courses/104105033/</t>
  </si>
  <si>
    <t>noc19-cy20</t>
  </si>
  <si>
    <t>Introductory Organic Chemistry I</t>
  </si>
  <si>
    <t>Prof. Neeraja Dashaputre
  Prof. Harinath Chakrapani</t>
  </si>
  <si>
    <t>IISER 
  Pune</t>
  </si>
  <si>
    <t>https://swayam.gov.in/nd1_noc19_cy20/</t>
  </si>
  <si>
    <t>https://nptel.ac.in/courses/104106119/</t>
  </si>
  <si>
    <t>https://drive.google.com/open?id=1LhPNPuBBJ6FH14YxRbAb259BY7gvYpwS</t>
  </si>
  <si>
    <t>noc19-cy21</t>
  </si>
  <si>
    <t>Mechanisms in Organic Chemistry</t>
  </si>
  <si>
    <t>Prof. Nandita Madhavan</t>
  </si>
  <si>
    <t>https://swayam.gov.in/nd1_noc19_cy21/</t>
  </si>
  <si>
    <t>https://nptel.ac.in/courses/104101115/</t>
  </si>
  <si>
    <t>https://drive.google.com/open?id=1lX6yY8PV12v4qTVn_pAiqn7fYUk6Nc4Z</t>
  </si>
  <si>
    <t>noc19-cy22</t>
  </si>
  <si>
    <t>Organic Chemistry in Biology and Drug Development.</t>
  </si>
  <si>
    <t>Prof. Amit Basak</t>
  </si>
  <si>
    <t>https://swayam.gov.in/nd1_noc19_cy22/</t>
  </si>
  <si>
    <t>https://nptel.ac.in/courses/104105120/</t>
  </si>
  <si>
    <t>https://drive.google.com/open?id=1ZFmCRTW9m4et-z6HMngy9K9Q_AQ9exje</t>
  </si>
  <si>
    <t>noc19-cy23</t>
  </si>
  <si>
    <t>Principles Of Organic Synthesis</t>
  </si>
  <si>
    <t>Prof. T Punniyamurthy</t>
  </si>
  <si>
    <t>https://swayam.gov.in/nd1_noc19_cy23/</t>
  </si>
  <si>
    <t>https://nptel.ac.in/courses/104103110/</t>
  </si>
  <si>
    <t>https://drive.google.com/open?id=1-28zOrelJ7ODKnx-ohEbNZzqlqQaR44R</t>
  </si>
  <si>
    <t>noc19-cy24</t>
  </si>
  <si>
    <t>Reagents In Organic Synthesis</t>
  </si>
  <si>
    <t>Prof. Subhas Chandra Pan</t>
  </si>
  <si>
    <t>https://drive.google.com/open?id=1k7ESXVBJ1Ax7XrsEh-cv7v2-dRwJwX5q</t>
  </si>
  <si>
    <t>https://nptel.ac.in/courses/104103111/</t>
  </si>
  <si>
    <t>noc19-cy25</t>
  </si>
  <si>
    <t>Stereochemistry</t>
  </si>
  <si>
    <t>https://swayam.gov.in/nd1_noc19_cy25/</t>
  </si>
  <si>
    <t>https://onlinecourses-archive.nptel.ac.in/noc18_cy11</t>
  </si>
  <si>
    <t>https://nptel.ac.in/noc/individual_course.php?id=noc18-cy11</t>
  </si>
  <si>
    <t>https://nptel.ac.in/courses/104105086/</t>
  </si>
  <si>
    <t>noc19-cy26</t>
  </si>
  <si>
    <t>Bioinorganic Chemistry</t>
  </si>
  <si>
    <t>Prof. S. P. Rath</t>
  </si>
  <si>
    <t>https://swayam.gov.in/nd1_noc19_cy26/</t>
  </si>
  <si>
    <t>https://nptel.ac.in/courses/104104109/</t>
  </si>
  <si>
    <t>https://drive.google.com/open?id=1nAvEQM-CQqZ7UJuhIYmwURoReLsfemNc</t>
  </si>
  <si>
    <t>noc19-cy27</t>
  </si>
  <si>
    <t>Metals In Biology</t>
  </si>
  <si>
    <t>Prof. D. Maiti</t>
  </si>
  <si>
    <t>8 Weeks</t>
  </si>
  <si>
    <t>https://swayam.gov.in/nd1_noc19_cy27/</t>
  </si>
  <si>
    <t>https://nptel.ac.in/courses/104101116/</t>
  </si>
  <si>
    <t>https://drive.google.com/open?id=1NYZOVgwEvJAgmKFbHK1gpsuNhBMAcPOL</t>
  </si>
  <si>
    <t>noc19-cy28</t>
  </si>
  <si>
    <t>Ultrafast Optics and Spectroscopy</t>
  </si>
  <si>
    <t>Prof. Atanu Bhattacharya</t>
  </si>
  <si>
    <t>https://swayam.gov.in/nd1_noc19_cy28/</t>
  </si>
  <si>
    <t>https://nptel.ac.in/courses/104108118/</t>
  </si>
  <si>
    <t>https://drive.google.com/open?id=1GQ5PdneFWziZpY3fH7LD6pNKDjqrkt-9</t>
  </si>
  <si>
    <t>noc19-cy29</t>
  </si>
  <si>
    <t>Spectroscopic Techniques for Pharmaceutical and Biopharmaceutical Industries</t>
  </si>
  <si>
    <t>Prof. Shashank Deep</t>
  </si>
  <si>
    <t>IITD</t>
  </si>
  <si>
    <t>https://swayam.gov.in/nd1_noc19_cy29/</t>
  </si>
  <si>
    <t>https://nptel.ac.in/courses/104102113/</t>
  </si>
  <si>
    <t>https://drive.google.com/open?id=1tCNhleOQRpY-HMyV3iJkAOiSfmLZC__J</t>
  </si>
  <si>
    <t>noc19-cy30</t>
  </si>
  <si>
    <t>NMR spectroscopy for Chemists and Biologists</t>
  </si>
  <si>
    <t>Prof. Ashutosh Kumar and Prof. R. V Hosur</t>
  </si>
  <si>
    <t>https://swayam.gov.in/nd1_noc19_cy30/</t>
  </si>
  <si>
    <t>https://nptel.ac.in/courses/104101117/</t>
  </si>
  <si>
    <t>https://drive.google.com/open?id=1acvHT7nEDqZAAdGcCH7bSsl39MiRqBO2</t>
  </si>
  <si>
    <t>noc19-cy31</t>
  </si>
  <si>
    <t>Quantum Computing</t>
  </si>
  <si>
    <t>Prof. Debabrata Goswami</t>
  </si>
  <si>
    <t>https://swayam.gov.in/nd1_noc19_cy31/</t>
  </si>
  <si>
    <t>https://nptel.ac.in/courses/104104082/</t>
  </si>
  <si>
    <t>noc19-cy32</t>
  </si>
  <si>
    <t>Thermodynamics: classical to statistical</t>
  </si>
  <si>
    <t>Prof. Sandip Paul</t>
  </si>
  <si>
    <t>https://swayam.gov.in/nd1_noc19_cy32/</t>
  </si>
  <si>
    <t>https://nptel.ac.in/courses/104103112/</t>
  </si>
  <si>
    <t>https://drive.google.com/open?id=1_6ef4131ObSADF-5wooyrHnHN2KPuhcy</t>
  </si>
  <si>
    <t>noc19-cy33</t>
  </si>
  <si>
    <t>Introductory Non-Linear Dynamics</t>
  </si>
  <si>
    <t>Prof. Ramakrishna Ramaswamy</t>
  </si>
  <si>
    <t>https://swayam.gov.in/nd1_noc19_cy33/</t>
  </si>
  <si>
    <t>https://nptel.ac.in/courses/104102114/</t>
  </si>
  <si>
    <t>https://drive.google.com/open?id=1L2-7DO_u7JT3LTfSLz_Il6GQmdzOXmiC</t>
  </si>
  <si>
    <t>noc19-cy34</t>
  </si>
  <si>
    <t>Biophysical chemistry</t>
  </si>
  <si>
    <t>Prof. Pramit Kumar Chowdhury</t>
  </si>
  <si>
    <t>Repurposed</t>
  </si>
  <si>
    <t>https://swayam.gov.in/nd1_noc19_cy34/</t>
  </si>
  <si>
    <t>https://nptel.ac.in/courses/104102009/</t>
  </si>
  <si>
    <t>noc19-cy35</t>
  </si>
  <si>
    <t>Chemical Crystallography</t>
  </si>
  <si>
    <t>Prof.Angshuman
Roy Choudhury</t>
  </si>
  <si>
    <t>IISER Mohali</t>
  </si>
  <si>
    <t>https://swayam.gov.in/nd1_noc19_cy35/</t>
  </si>
  <si>
    <t>https://onlinecourses-archive.nptel.ac.in/noc18_cy18</t>
  </si>
  <si>
    <t>https://nptel.ac.in/noc/individual_course.php?id=noc18-cy18</t>
  </si>
  <si>
    <t>https://nptel.ac.in/courses/104106093/</t>
  </si>
  <si>
    <t>noc19-ce18</t>
  </si>
  <si>
    <t>Civil Engineering</t>
  </si>
  <si>
    <t>Strength of Materials</t>
  </si>
  <si>
    <t>Prof. Sriman Kumar Bhattacharyya</t>
  </si>
  <si>
    <t>https://swayam.gov.in/nd1_noc19_ce18/</t>
  </si>
  <si>
    <t>https://onlinecourses-archive.nptel.ac.in/noc17_ce22</t>
  </si>
  <si>
    <t>https://nptel.ac.in/noc/individual_course.php?id=noc17-ce22</t>
  </si>
  <si>
    <t>https://nptel.ac.in/courses/105105108/</t>
  </si>
  <si>
    <t>noc19-ce19</t>
  </si>
  <si>
    <t>Foundation Engineering</t>
  </si>
  <si>
    <t>Prof. Kousik Deb</t>
  </si>
  <si>
    <t>https://swayam.gov.in/nd1_noc19_ce19/</t>
  </si>
  <si>
    <t>https://onlinecourses-archive.nptel.ac.in/noc18_ce16</t>
  </si>
  <si>
    <t>https://nptel.ac.in/noc/individual_course.php?id=noc18-ce16</t>
  </si>
  <si>
    <t>https://nptel.ac.in/courses/105105176/</t>
  </si>
  <si>
    <t>noc19-ce20</t>
  </si>
  <si>
    <t>Concrete Technology</t>
  </si>
  <si>
    <t>Prof. B Bhattacharjee</t>
  </si>
  <si>
    <t>https://swayam.gov.in/nd1_noc19_ce20/</t>
  </si>
  <si>
    <t>https://onlinecourses-archive.nptel.ac.in/noc18_ce20</t>
  </si>
  <si>
    <t>https://nptel.ac.in/noc/individual_course.php?id=noc18-ce20</t>
  </si>
  <si>
    <t>https://nptel.ac.in/courses/105102012/</t>
  </si>
  <si>
    <t>noc19-ce21</t>
  </si>
  <si>
    <t>Design of Masonry Structures</t>
  </si>
  <si>
    <t>Prof. Arun Menon</t>
  </si>
  <si>
    <t>https://swayam.gov.in/nd1_noc19_ce21/</t>
  </si>
  <si>
    <t>https://nptel.ac.in/courses/105106197/</t>
  </si>
  <si>
    <t>https://drive.google.com/open?id=1OTb99W0TGnkQxJEwvP_hH-9sEjtOZ_Em</t>
  </si>
  <si>
    <t>noc19-ce22</t>
  </si>
  <si>
    <t>Design of Reinforced Concrete Structures</t>
  </si>
  <si>
    <t>Prof. Nirjhar Dhang</t>
  </si>
  <si>
    <t>https://swayam.gov.in/nd1_noc19_ce22/</t>
  </si>
  <si>
    <t>https://onlinecourses-archive.nptel.ac.in/noc17_ce23</t>
  </si>
  <si>
    <t>https://nptel.ac.in/noc/individual_course.php?id=noc17-ce23</t>
  </si>
  <si>
    <t>https://nptel.ac.in/courses/105105105/</t>
  </si>
  <si>
    <t>noc19-ce23</t>
  </si>
  <si>
    <t>Reinforced Concrete Road Bridges</t>
  </si>
  <si>
    <t>https://swayam.gov.in/nd1_noc19_ce23/</t>
  </si>
  <si>
    <t>https://onlinecourses-archive.nptel.ac.in/noc17_ce24</t>
  </si>
  <si>
    <t>https://nptel.ac.in/noc/individual_course.php?id=noc17-ce24</t>
  </si>
  <si>
    <t>https://nptel.ac.in/courses/105105165/</t>
  </si>
  <si>
    <t>noc19-ce24</t>
  </si>
  <si>
    <t>Scheduling Techniques in Projects</t>
  </si>
  <si>
    <t>Prof. J. Uma Maheswari</t>
  </si>
  <si>
    <t>https://nptel.ac.in/courses/105102199/</t>
  </si>
  <si>
    <t>noc19-ce25</t>
  </si>
  <si>
    <t>Design of steel structures</t>
  </si>
  <si>
    <t>Prof. Damodar Maiti</t>
  </si>
  <si>
    <t>https://swayam.gov.in/nd1_noc19_ce25/</t>
  </si>
  <si>
    <t>https://onlinecourses-archive.nptel.ac.in/noc17_ce21</t>
  </si>
  <si>
    <t>https://nptel.ac.in/noc/individual_course.php?id=noc17-ce21</t>
  </si>
  <si>
    <t>https://nptel.ac.in/courses/105105162/</t>
  </si>
  <si>
    <t>noc19-ce26</t>
  </si>
  <si>
    <t>Structural analysis-I</t>
  </si>
  <si>
    <t>Prof. Amit Shaw</t>
  </si>
  <si>
    <t>https://swayam.gov.in/nd1_noc19_ce26/</t>
  </si>
  <si>
    <t>https://onlinecourses-archive.nptel.ac.in/noc17_ce25</t>
  </si>
  <si>
    <t>https://nptel.ac.in/noc/individual_course.php?id=noc17-ce25</t>
  </si>
  <si>
    <t>https://nptel.ac.in/courses/105105166/</t>
  </si>
  <si>
    <t>noc19-ce27</t>
  </si>
  <si>
    <t>Structural Dynamics for Civil Engineers – SDOF systems</t>
  </si>
  <si>
    <t>Prof. Riya Catherine George</t>
  </si>
  <si>
    <t>https://swayam.gov.in/nd1_noc19_ce27/</t>
  </si>
  <si>
    <t>https://nptel.ac.in/courses/105104189/</t>
  </si>
  <si>
    <t>https://drive.google.com/open?id=1UJYY7RpjHfTjjTqVjBVNrjaaK8DAodls</t>
  </si>
  <si>
    <t>noc19-ce28</t>
  </si>
  <si>
    <t>Fluid Mechanics</t>
  </si>
  <si>
    <t>Prof. Subashisa Dutta</t>
  </si>
  <si>
    <t>https://swayam.gov.in/nd1_noc19_ce28/</t>
  </si>
  <si>
    <t>https://nptel.ac.in/courses/105103192/</t>
  </si>
  <si>
    <t>https://drive.google.com/open?id=1xFteb2GX23yjeOc4rjfCdLvgHaHiCdoY</t>
  </si>
  <si>
    <t>noc19-ce29</t>
  </si>
  <si>
    <t>Principles of Construction Management</t>
  </si>
  <si>
    <t>Prof. Sudhir Misra</t>
  </si>
  <si>
    <t>https://swayam.gov.in/nd1_noc19_ce29/</t>
  </si>
  <si>
    <t>https://onlinecourses-archive.nptel.ac.in/noc17_ce18</t>
  </si>
  <si>
    <t>https://nptel.ac.in/noc/individual_course.php?id=noc17-ce18</t>
  </si>
  <si>
    <t>https://nptel.ac.in/courses/105104161/</t>
  </si>
  <si>
    <t>noc19-ce30</t>
  </si>
  <si>
    <t>Project Planning &amp; Control</t>
  </si>
  <si>
    <t>Prof. Koshy Varghese</t>
  </si>
  <si>
    <t>https://swayam.gov.in/nd1_noc19_ce30/</t>
  </si>
  <si>
    <t>noc19-ce31</t>
  </si>
  <si>
    <t>Integrated Waste Management for a Smart City</t>
  </si>
  <si>
    <t>Prof. Brajesh Kumar Dubey</t>
  </si>
  <si>
    <t>https://swayam.gov.in/nd1_noc19_ce31/</t>
  </si>
  <si>
    <t>https://onlinecourses-archive.nptel.ac.in/noc17_ce20</t>
  </si>
  <si>
    <t>https://nptel.ac.in/noc/individual_course.php?id=noc17-ce20</t>
  </si>
  <si>
    <t>https://nptel.ac.in/courses/105105160/</t>
  </si>
  <si>
    <t>noc19-ce32</t>
  </si>
  <si>
    <t>Wastewater Treatment and Recycling</t>
  </si>
  <si>
    <t>Prof. Manoj Kumar Tiwari</t>
  </si>
  <si>
    <t>https://swayam.gov.in/nd1_noc19_ce32/</t>
  </si>
  <si>
    <t>https://onlinecourses-archive.nptel.ac.in/noc18_ce26</t>
  </si>
  <si>
    <t>https://nptel.ac.in/noc/individual_course.php?id=noc18-ce26</t>
  </si>
  <si>
    <t>https://nptel.ac.in/courses/105105178/</t>
  </si>
  <si>
    <t>noc19-ce33</t>
  </si>
  <si>
    <t>Matrix Method of Structural Analysis</t>
  </si>
  <si>
    <t>Prof. Amit Shaw &amp; Prof Biswanath Banerjee</t>
  </si>
  <si>
    <t>https://swayam.gov.in/nd1_noc19_ce33/</t>
  </si>
  <si>
    <t>https://onlinecourses-archive.nptel.ac.in/noc18_ce19</t>
  </si>
  <si>
    <t>https://nptel.ac.in/noc/individual_course.php?id=noc18-ce19</t>
  </si>
  <si>
    <t>https://nptel.ac.in/courses/105105180/</t>
  </si>
  <si>
    <t>noc19-ce34</t>
  </si>
  <si>
    <t>Photogeology in Terrain Evaluation (Part-1 and 2)</t>
  </si>
  <si>
    <t>Prof. Javed N. Malik</t>
  </si>
  <si>
    <t>https://swayam.gov.in/nd1_noc19_ce34/</t>
  </si>
  <si>
    <t>https://onlinecourses-archive.nptel.ac.in/noc18_ce11
https://onlinecourses-archive.nptel.ac.in/noc18_ce35</t>
  </si>
  <si>
    <t>https://nptel.ac.in/noc/individual_course.php?id=noc18-ce11
https://nptel.ac.in/noc/individual_course.php?id=noc18-ce35</t>
  </si>
  <si>
    <t>https://nptel.ac.in/courses/105104167/
https://nptel.ac.in/courses/105104177/</t>
  </si>
  <si>
    <t>noc19-ce35</t>
  </si>
  <si>
    <t>Geosynthetics Testing Laboratory</t>
  </si>
  <si>
    <t>Prof. J. N. Mandal</t>
  </si>
  <si>
    <t>https://swayam.gov.in/nd1_noc19_ce35/</t>
  </si>
  <si>
    <t>https://onlinecourses-archive.nptel.ac.in/noc18_ce31</t>
  </si>
  <si>
    <t>https://nptel.ac.in/noc/individual_course.php?id=noc18-ce31</t>
  </si>
  <si>
    <t>https://nptel.ac.in/courses/105101176/</t>
  </si>
  <si>
    <t>noc19-ce36</t>
  </si>
  <si>
    <t>Geotechnical Engineering Laboratory</t>
  </si>
  <si>
    <t>https://swayam.gov.in/nd1_noc19_ce36/</t>
  </si>
  <si>
    <t>https://onlinecourses-archive.nptel.ac.in/noc17_ce11</t>
  </si>
  <si>
    <t>https://nptel.ac.in/noc/individual_course.php?id=noc17-ce11</t>
  </si>
  <si>
    <t>https://nptel.ac.in/courses/105101160/</t>
  </si>
  <si>
    <t>noc19-ce37</t>
  </si>
  <si>
    <t>Environmental Geotechnics</t>
  </si>
  <si>
    <t>Prof. D. N. Singh</t>
  </si>
  <si>
    <t>https://swayam.gov.in/nd1_noc19_ce37/</t>
  </si>
  <si>
    <t>https://nptel.ac.in/courses/105101196/</t>
  </si>
  <si>
    <t>https://drive.google.com/open?id=10PDlKhUdFOpv7wdBya4LIgkuV5Gxx6q8</t>
  </si>
  <si>
    <t>noc19-ce38</t>
  </si>
  <si>
    <t>Remote Sensing and Digital Image Processing of Satellite Data</t>
  </si>
  <si>
    <t>Prof. Arun K. Saraf</t>
  </si>
  <si>
    <t>https://swayam.gov.in/nd1_noc19_ce38/</t>
  </si>
  <si>
    <t>https://onlinecourses-archive.nptel.ac.in/noc18_ce34</t>
  </si>
  <si>
    <t>https://nptel.ac.in/noc/individual_course.php?id=noc18-ce34</t>
  </si>
  <si>
    <t>https://nptel.ac.in/courses/105107160/</t>
  </si>
  <si>
    <t>noc19-ce39</t>
  </si>
  <si>
    <t>GPS Surveying</t>
  </si>
  <si>
    <t>Prof. Jayanta Kumar Ghosh</t>
  </si>
  <si>
    <t>https://swayam.gov.in/nd1_noc19_ce39/</t>
  </si>
  <si>
    <t>https://onlinecourses-archive.nptel.ac.in/noc16_ce13</t>
  </si>
  <si>
    <t>https://nptel.ac.in/noc/individual_course.php?id=noc16-ce13</t>
  </si>
  <si>
    <t>https://nptel.ac.in/courses/105107157/</t>
  </si>
  <si>
    <t>noc19-ce40</t>
  </si>
  <si>
    <t>Sustainable Materials and Green Buildings</t>
  </si>
  <si>
    <t>https://swayam.gov.in/nd1_noc19_ce40/</t>
  </si>
  <si>
    <t>https://nptel.ac.in/courses/105102195/</t>
  </si>
  <si>
    <t>https://drive.google.com/open?id=1hw3k3kHLn3N396Cai2UxKCypmQeFHYaS</t>
  </si>
  <si>
    <t>noc19-ce41</t>
  </si>
  <si>
    <t>Remote Sensing and GIS</t>
  </si>
  <si>
    <t>Prof. Rishikesh Bharti</t>
  </si>
  <si>
    <t>https://swayam.gov.in/nd1_noc19_ce41/</t>
  </si>
  <si>
    <t>https://nptel.ac.in/courses/105103193/</t>
  </si>
  <si>
    <t>https://drive.google.com/open?id=1Eb81EHqOgFW5ROdAma6opPNOgnoU-7iR</t>
  </si>
  <si>
    <t>noc19-ce42</t>
  </si>
  <si>
    <t>Glass In Buildings : Design And Applications</t>
  </si>
  <si>
    <t>Prof.  K N Satyanarayana &amp;
Prof. E Rajasekar</t>
  </si>
  <si>
    <t>IITM &amp; Glass Academy</t>
  </si>
  <si>
    <t>https://swayam.gov.in/nd1_noc19_ce42/</t>
  </si>
  <si>
    <t>https://onlinecourses-archive.nptel.ac.in/noc18_ce27</t>
  </si>
  <si>
    <t>https://nptel.ac.in/noc/individual_course.php?id=noc18-ce27</t>
  </si>
  <si>
    <t>noc19-ce43</t>
  </si>
  <si>
    <t>Glass Processing Technology</t>
  </si>
  <si>
    <t>https://swayam.gov.in/nd1_noc19_ce43/</t>
  </si>
  <si>
    <t>https://onlinecourses-archive.nptel.ac.in/noc18_ce41</t>
  </si>
  <si>
    <t>https://nptel.ac.in/noc/individual_course.php?id=noc18-ce41</t>
  </si>
  <si>
    <t>noc19-ce44</t>
  </si>
  <si>
    <t>Advanced Concrete Technology</t>
  </si>
  <si>
    <t>Prof. Manu Santhanam</t>
  </si>
  <si>
    <t>https://swayam.gov.in/nd1_noc19_ce44/</t>
  </si>
  <si>
    <t>https://onlinecourses-archive.nptel.ac.in/noc18_ce21</t>
  </si>
  <si>
    <t>https://nptel.ac.in/noc/individual_course.php?id=noc18-ce21</t>
  </si>
  <si>
    <t>https://nptel.ac.in/courses/105106176/</t>
  </si>
  <si>
    <t>noc19-ce45</t>
  </si>
  <si>
    <t>Earth Sciences</t>
  </si>
  <si>
    <t>Global Navigation Satellite Systems And Applications</t>
  </si>
  <si>
    <t>https://swayam.gov.in/nd1_noc19_ce45/</t>
  </si>
  <si>
    <t>https://nptel.ac.in/courses/105107194/</t>
  </si>
  <si>
    <t>https://drive.google.com/open?id=1F9Vn9iTKOIqTPL2Ie3-aZk0wNq7uBkYw</t>
  </si>
  <si>
    <t>noc19-ce46</t>
  </si>
  <si>
    <t>Geomorphic Processes: Landforms and Landscapes</t>
  </si>
  <si>
    <t>https://swayam.gov.in/nd1_noc19_ce46/</t>
  </si>
  <si>
    <t>https://nptel.ac.in/courses/105104190/</t>
  </si>
  <si>
    <t>https://drive.google.com/open?id=1nsOioQCoCYSoWzdt5IGT85lUT8iWPiXz</t>
  </si>
  <si>
    <t>noc19-ce47</t>
  </si>
  <si>
    <t>Structural Geology</t>
  </si>
  <si>
    <t>Prof. Santanu Misra</t>
  </si>
  <si>
    <t>https://swayam.gov.in/nd1_noc19_ce47/</t>
  </si>
  <si>
    <t>https://nptel.ac.in/courses/105104191/</t>
  </si>
  <si>
    <t>https://drive.google.com/open?id=1TkU3mgZW4vMo9vdRwvbOqSUjyH4vm0Lw</t>
  </si>
  <si>
    <t>noc19-cs38</t>
  </si>
  <si>
    <t>Computer Science and Engineering</t>
  </si>
  <si>
    <t>Programming in C++</t>
  </si>
  <si>
    <t>Prof. Partha Pratim Das</t>
  </si>
  <si>
    <t>https://swayam.gov.in/nd1_noc19_cs38/</t>
  </si>
  <si>
    <t>https://onlinecourses-archive.nptel.ac.in/noc17_cs01</t>
  </si>
  <si>
    <t>https://nptel.ac.in/noc/individual_course.php?id=noc17-cs01</t>
  </si>
  <si>
    <t>https://nptel.ac.in/courses/106105151/</t>
  </si>
  <si>
    <t>noc19-cs39</t>
  </si>
  <si>
    <t>An Introduction To Programming Through C++</t>
  </si>
  <si>
    <t>Prof. Abhiram Ranade</t>
  </si>
  <si>
    <t>https://swayam.gov.in/nd1_noc19_cs39/</t>
  </si>
  <si>
    <t>https://nptel.ac.in/courses/106101208/</t>
  </si>
  <si>
    <t>https://drive.google.com/open?id=1TSFbSZ2ohwGsQAlq_DxDFs9Z5jL4aVGo</t>
  </si>
  <si>
    <t>noc19-cs40</t>
  </si>
  <si>
    <t>Programming, Data Structures And Algorithms Using Python</t>
  </si>
  <si>
    <t>Prof. Madhavan Mukund</t>
  </si>
  <si>
    <t>CMI</t>
  </si>
  <si>
    <t>https://swayam.gov.in/nd1_noc19_cs40/</t>
  </si>
  <si>
    <t>https://onlinecourses-archive.nptel.ac.in/noc16_cs11</t>
  </si>
  <si>
    <t>https://nptel.ac.in/noc/individual_course.php?id=noc16-cs11</t>
  </si>
  <si>
    <t>https://nptel.ac.in/courses/106106145/</t>
  </si>
  <si>
    <t>noc19-cs41</t>
  </si>
  <si>
    <t>The Joy of Computing using Python</t>
  </si>
  <si>
    <t>Prof. Sudarshan Iyengar</t>
  </si>
  <si>
    <t>IITRopar</t>
  </si>
  <si>
    <t>elective</t>
  </si>
  <si>
    <t>https://swayam.gov.in/nd1_noc19_cs41/</t>
  </si>
  <si>
    <t>https://onlinecourses-archive.nptel.ac.in/noc19_cs09</t>
  </si>
  <si>
    <t>https://nptel.ac.in/noc/individual_course.php?id=noc19-cs09</t>
  </si>
  <si>
    <t>https://nptel.ac.in/courses/106106182/</t>
  </si>
  <si>
    <t>noc19-cs42</t>
  </si>
  <si>
    <t>Introduction to Programming in C</t>
  </si>
  <si>
    <t>Prof. Satyadev Nandakumar</t>
  </si>
  <si>
    <t>https://swayam.gov.in/nd1_noc19_cs42/</t>
  </si>
  <si>
    <t>https://onlinecourses-archive.nptel.ac.in/noc17_cs43</t>
  </si>
  <si>
    <t>https://nptel.ac.in/noc/individual_course.php?id=noc17-cs43</t>
  </si>
  <si>
    <t>https://nptel.ac.in/courses/106104128/</t>
  </si>
  <si>
    <t>noc19-cs43</t>
  </si>
  <si>
    <t>Problem Solving through Programming in C</t>
  </si>
  <si>
    <t>Prof. Anupam Basu</t>
  </si>
  <si>
    <t>https://swayam.gov.in/nd1_noc19_cs43/</t>
  </si>
  <si>
    <t>https://onlinecourses-archive.nptel.ac.in/noc18_cs10</t>
  </si>
  <si>
    <t>https://nptel.ac.in/noc/individual_course.php?id=noc18-cs10</t>
  </si>
  <si>
    <t>https://nptel.ac.in/courses/106105171/</t>
  </si>
  <si>
    <t>noc19-cs44</t>
  </si>
  <si>
    <t>C Programming and Assembly Language</t>
  </si>
  <si>
    <t>Prof. Janakiraman Viraraghavan</t>
  </si>
  <si>
    <t>https://swayam.gov.in/nd1_noc19_cs44/</t>
  </si>
  <si>
    <t>https://nptel.ac.in/courses/106106210/</t>
  </si>
  <si>
    <t>https://drive.google.com/open?id=1D6ym4Fn8UgSHgCZY5G8KxH_Z_MN81f-u</t>
  </si>
  <si>
    <t>noc19-cs45</t>
  </si>
  <si>
    <t>Introduction to parallel Programming in Open MP</t>
  </si>
  <si>
    <t>Prof. Yogish Sabharwal</t>
  </si>
  <si>
    <t>https://swayam.gov.in/nd1_noc19_cs45/</t>
  </si>
  <si>
    <t>https://onlinecourses-archive.nptel.ac.in/noc17_cs39</t>
  </si>
  <si>
    <t>https://nptel.ac.in/noc/individual_course.php?id=noc17-cs39</t>
  </si>
  <si>
    <t>https://nptel.ac.in/courses/106102163/</t>
  </si>
  <si>
    <t>noc19-cs46</t>
  </si>
  <si>
    <t>Data Base Management System</t>
  </si>
  <si>
    <t>https://swayam.gov.in/nd1_noc19_cs46/</t>
  </si>
  <si>
    <t>https://onlinecourses-archive.nptel.ac.in/noc18_cs15</t>
  </si>
  <si>
    <t>https://nptel.ac.in/noc/individual_course.php?id=noc18-cs15</t>
  </si>
  <si>
    <t>https://nptel.ac.in/courses/106105175/</t>
  </si>
  <si>
    <t>noc19-cs47</t>
  </si>
  <si>
    <t>Design and analysis of algorithms</t>
  </si>
  <si>
    <t>https://swayam.gov.in/nd1_noc19_cs47/</t>
  </si>
  <si>
    <t>https://onlinecourses-archive.nptel.ac.in/noc18_cs20</t>
  </si>
  <si>
    <t>https://nptel.ac.in/noc/individual_course.php?id=noc18-cs20</t>
  </si>
  <si>
    <t>https://nptel.ac.in/courses/106106131/</t>
  </si>
  <si>
    <t>noc19-cs48</t>
  </si>
  <si>
    <t>Object oriented analysis and design</t>
  </si>
  <si>
    <t>https://swayam.gov.in/nd1_noc19_cs48/</t>
  </si>
  <si>
    <t>https://onlinecourses-archive.nptel.ac.in/noc17_cs25</t>
  </si>
  <si>
    <t>https://nptel.ac.in/noc/individual_course.php?id=noc17-cs25</t>
  </si>
  <si>
    <t>https://nptel.ac.in/courses/106105153/</t>
  </si>
  <si>
    <t>noc19-cs49</t>
  </si>
  <si>
    <t>Discrete Mathematics (IITG)</t>
  </si>
  <si>
    <t>Prof. Sajith Gopalan,
  Prof. Benny George K</t>
  </si>
  <si>
    <t>https://swayam.gov.in/nd1_noc19_cs49/</t>
  </si>
  <si>
    <t>https://nptel.ac.in/courses/106103205/</t>
  </si>
  <si>
    <t>https://drive.google.com/open?id=1H74JAt6DSICPT3Iuaq5H5cgLkiNL8y7g</t>
  </si>
  <si>
    <t>noc19-cs50</t>
  </si>
  <si>
    <t>Introduction to Operating Systems</t>
  </si>
  <si>
    <t>Prof. Chester Rebeiro</t>
  </si>
  <si>
    <t>https://swayam.gov.in/nd1_noc19_cs50/</t>
  </si>
  <si>
    <t>https://onlinecourses-archive.nptel.ac.in/noc16_cs10</t>
  </si>
  <si>
    <t>https://nptel.ac.in/noc/individual_course.php?id=noc16-cs10</t>
  </si>
  <si>
    <t>https://nptel.ac.in/courses/106106144/</t>
  </si>
  <si>
    <t>noc19-cs51</t>
  </si>
  <si>
    <t xml:space="preserve">Operating System Fundamentals </t>
  </si>
  <si>
    <t>Prof. Santanu Chattopadhyay</t>
  </si>
  <si>
    <t>https://swayam.gov.in/nd1_noc19_cs51/</t>
  </si>
  <si>
    <t>https://nptel.ac.in/courses/106105214/</t>
  </si>
  <si>
    <t>https://drive.google.com/open?id=1YsA2b5zbksX24ItqmK4b3w1WwcPUMc2d</t>
  </si>
  <si>
    <t>noc19-cs52</t>
  </si>
  <si>
    <t>Introduction to Machine Learning (IITKGP)</t>
  </si>
  <si>
    <t>Prof. Sudeshna Sarkar</t>
  </si>
  <si>
    <t>https://swayam.gov.in/nd1_noc19_cs52/</t>
  </si>
  <si>
    <t>https://onlinecourses-archive.nptel.ac.in/noc17_cs26</t>
  </si>
  <si>
    <t>https://nptel.ac.in/noc/individual_course.php?id=noc17-cs26</t>
  </si>
  <si>
    <t>https://nptel.ac.in/courses/106105152/</t>
  </si>
  <si>
    <t>noc19-cs53</t>
  </si>
  <si>
    <t>Introduction to Machine Learning (IITM)</t>
  </si>
  <si>
    <t>Prof. Balaraman Ravindran</t>
  </si>
  <si>
    <t>IIT Madras</t>
  </si>
  <si>
    <t>https://swayam.gov.in/nd1_noc19_cs53/</t>
  </si>
  <si>
    <t>https://onlinecourses-archive.nptel.ac.in/noc18_cs26</t>
  </si>
  <si>
    <t>https://nptel.ac.in/noc/individual_course.php?id=noc18-cs26</t>
  </si>
  <si>
    <t>noc19-cs54</t>
  </si>
  <si>
    <t>Deep Learning (IITKGP)</t>
  </si>
  <si>
    <t>Prof. Prabir Kumar Biswas</t>
  </si>
  <si>
    <t>https://swayam.gov.in/nd1_noc19_cs54/</t>
  </si>
  <si>
    <t>https://nptel.ac.in/courses/106105215/</t>
  </si>
  <si>
    <t>https://drive.google.com/open?id=1N3mEi9QMJGuD9d0WQhoV0cyTCBAUtLSH</t>
  </si>
  <si>
    <t>noc19-cs55</t>
  </si>
  <si>
    <t>Reinforcement Learning</t>
  </si>
  <si>
    <t>https://swayam.gov.in/nd1_noc19_cs55/</t>
  </si>
  <si>
    <t>noc19-cs56</t>
  </si>
  <si>
    <t>Natural Language Processing</t>
  </si>
  <si>
    <t>Prof. Pawan Goyal</t>
  </si>
  <si>
    <t>https://swayam.gov.in/nd1_noc19_cs56/</t>
  </si>
  <si>
    <t>https://onlinecourses-archive.nptel.ac.in/noc17_cs03</t>
  </si>
  <si>
    <t>https://nptel.ac.in/noc/individual_course.php?id=noc17-cs03</t>
  </si>
  <si>
    <t>https://nptel.ac.in/courses/106105158/</t>
  </si>
  <si>
    <t>noc19-cs57</t>
  </si>
  <si>
    <t>Applied Natural Language Processing</t>
  </si>
  <si>
    <t>Prof. Ramaseshan R</t>
  </si>
  <si>
    <t>https://swayam.gov.in/nd1_noc19_cs57/</t>
  </si>
  <si>
    <t>https://nptel.ac.in/courses/106106211/</t>
  </si>
  <si>
    <t>https://drive.google.com/open?id=1QrdY0s4KjAuOSMVjQM_kq8VJZymF8mY8</t>
  </si>
  <si>
    <t>noc19-cs58</t>
  </si>
  <si>
    <t>Computer Vision</t>
  </si>
  <si>
    <t>Prof. Jayanta Mukhopadhyay</t>
  </si>
  <si>
    <t>https://swayam.gov.in/nd1_noc19_cs58/</t>
  </si>
  <si>
    <t>https://nptel.ac.in/courses/106105216/</t>
  </si>
  <si>
    <t>https://drive.google.com/open?id=1Ln2HqyfsiD30oYvbNm5Pj4YaKO2HqiM5</t>
  </si>
  <si>
    <t>noc19-cs59</t>
  </si>
  <si>
    <t>Python for Data Science</t>
  </si>
  <si>
    <t>Prof. Raghunathan Rengasamy</t>
  </si>
  <si>
    <t>https://swayam.gov.in/nd1_noc19_cs59/</t>
  </si>
  <si>
    <t>https://nptel.ac.in/courses/106106212/</t>
  </si>
  <si>
    <t>https://drive.google.com/open?id=1CNtUVZYmgmX-FR4XU0svWvHUBYOe1zzM</t>
  </si>
  <si>
    <t>noc19-cs60</t>
  </si>
  <si>
    <t>Data Science for Engineers</t>
  </si>
  <si>
    <t>Prof. Ragunathan Rengasamy and Prof. Shankar Narasimhan</t>
  </si>
  <si>
    <t>https://swayam.gov.in/nd1_noc19_cs60/</t>
  </si>
  <si>
    <t>https://nptel.ac.in/courses/106106179/</t>
  </si>
  <si>
    <t>noc19-cs61</t>
  </si>
  <si>
    <t>Scalable Data Science</t>
  </si>
  <si>
    <t>Prof. Anirban Dasgupta and Prof. Sourangshu Bhattacharya</t>
  </si>
  <si>
    <t>https://swayam.gov.in/nd1_noc19_cs61/</t>
  </si>
  <si>
    <t>https://onlinecourses-archive.nptel.ac.in/noc18_cs39</t>
  </si>
  <si>
    <t>https://nptel.ac.in/noc/individual_course.php?id=noc18-cs39</t>
  </si>
  <si>
    <t>https://nptel.ac.in/courses/106105186/</t>
  </si>
  <si>
    <t>noc19-cs62</t>
  </si>
  <si>
    <t>Advanced Computer Architecture</t>
  </si>
  <si>
    <t>Prof. John Jose</t>
  </si>
  <si>
    <t>https://swayam.gov.in/nd1_noc19_cs62/</t>
  </si>
  <si>
    <t>https://nptel.ac.in/courses/106103206/</t>
  </si>
  <si>
    <t>https://drive.google.com/open?id=12HDODt5PqV3-o4fI09-FiuV-fBxOoKsc</t>
  </si>
  <si>
    <t>noc19-cs63</t>
  </si>
  <si>
    <t>Blockchain Architecture Design and Use Cases</t>
  </si>
  <si>
    <t>Prof. Sandip Chakraborty &amp; Prof. Praveen Jayachandran</t>
  </si>
  <si>
    <t>https://swayam.gov.in/nd1_noc19_cs63/</t>
  </si>
  <si>
    <t>https://onlinecourses-archive.nptel.ac.in/noc19_cs26</t>
  </si>
  <si>
    <t>https://nptel.ac.in/noc/individual_course.php?id=noc19-cs26</t>
  </si>
  <si>
    <t>https://nptel.ac.in/courses/106105184/</t>
  </si>
  <si>
    <t>noc19-cs64</t>
  </si>
  <si>
    <t>Cloud Computing</t>
  </si>
  <si>
    <t>Prof. Soumya Kanti Ghosh</t>
  </si>
  <si>
    <t>https://swayam.gov.in/nd1_noc19_cs64/</t>
  </si>
  <si>
    <t>https://onlinecourses-archive.nptel.ac.in/noc18_cs16</t>
  </si>
  <si>
    <t>https://nptel.ac.in/noc/individual_course.php?id=noc18-cs16</t>
  </si>
  <si>
    <t>https://nptel.ac.in/courses/106105167/</t>
  </si>
  <si>
    <t>noc19-cs65</t>
  </si>
  <si>
    <t>Introduction to Internet of Things</t>
  </si>
  <si>
    <t>Prof. Sudip Misra</t>
  </si>
  <si>
    <t>https://swayam.gov.in/nd1_noc19_cs65/</t>
  </si>
  <si>
    <t>https://onlinecourses-archive.nptel.ac.in/noc18_cs08</t>
  </si>
  <si>
    <t>https://nptel.ac.in/noc/individual_course.php?id=noc18-cs08</t>
  </si>
  <si>
    <t>https://nptel.ac.in/courses/106105166/</t>
  </si>
  <si>
    <t>noc19-cs66</t>
  </si>
  <si>
    <t>Social Networks</t>
  </si>
  <si>
    <t xml:space="preserve">Prof. Poonam Saini
Prof. Sudarshan Iyengar
</t>
  </si>
  <si>
    <t>Punjab Engineering College &amp; IIT Ropar</t>
  </si>
  <si>
    <t>https://swayam.gov.in/nd1_noc19_cs66/</t>
  </si>
  <si>
    <t>https://onlinecourses-archive.nptel.ac.in/noc18_cs02</t>
  </si>
  <si>
    <t>https://nptel.ac.in/noc/individual_course.php?id=noc18-cs02</t>
  </si>
  <si>
    <t>https://nptel.ac.in/courses/106106169/</t>
  </si>
  <si>
    <t>noc19-cs67</t>
  </si>
  <si>
    <t>Discrete Mathematics (IITRopar)</t>
  </si>
  <si>
    <t>https://swayam.gov.in/nd1_noc19_cs67/</t>
  </si>
  <si>
    <t>https://onlinecourses-archive.nptel.ac.in/noc18_cs53</t>
  </si>
  <si>
    <t>https://nptel.ac.in/noc/individual_course.php?id=noc18-cs53</t>
  </si>
  <si>
    <t>https://nptel.ac.in/courses/106106183/</t>
  </si>
  <si>
    <t>noc19-cs68</t>
  </si>
  <si>
    <t>Ethical Hacking</t>
  </si>
  <si>
    <t>Prof. Indranil Sengupta</t>
  </si>
  <si>
    <t>https://swayam.gov.in/nd1_noc19_cs68/</t>
  </si>
  <si>
    <t>https://nptel.ac.in/courses/106105217/</t>
  </si>
  <si>
    <t>https://drive.google.com/open?id=11oLUn78AyMAF-oGEaGSecJ8Ja81CSApn</t>
  </si>
  <si>
    <t>noc19-cs69</t>
  </si>
  <si>
    <t>Software Engineering</t>
  </si>
  <si>
    <t>Prof. Rajib Mall</t>
  </si>
  <si>
    <t>https://swayam.gov.in/nd1_noc19_cs69/</t>
  </si>
  <si>
    <t>https://onlinecourses-archive.nptel.ac.in/noc18_cs43</t>
  </si>
  <si>
    <t>https://nptel.ac.in/noc/individual_course.php?id=noc18-cs43</t>
  </si>
  <si>
    <t>https://nptel.ac.in/courses/106105182/</t>
  </si>
  <si>
    <t>noc19-cs70</t>
  </si>
  <si>
    <t>Software Project Management</t>
  </si>
  <si>
    <t>Prof. Rajib Mall and Prof. Durga Prasad Mohapatra</t>
  </si>
  <si>
    <t>https://swayam.gov.in/nd1_noc19_cs70/</t>
  </si>
  <si>
    <t>https://nptel.ac.in/courses/106105218/</t>
  </si>
  <si>
    <t>https://drive.google.com/open?id=16TiyKg6Pr6jUk3zooXIwhAsI46aKSokc</t>
  </si>
  <si>
    <t>noc19-cs71</t>
  </si>
  <si>
    <t>Software testing</t>
  </si>
  <si>
    <t>Prof. Meenakshi D'souza</t>
  </si>
  <si>
    <t>IIITB</t>
  </si>
  <si>
    <t>https://swayam.gov.in/nd1_noc19_cs71/</t>
  </si>
  <si>
    <t>https://onlinecourses-archive.nptel.ac.in/noc17_cs32</t>
  </si>
  <si>
    <t>https://nptel.ac.in/noc/individual_course.php?id=noc17-cs32</t>
  </si>
  <si>
    <t>https://nptel.ac.in/courses/106101163/</t>
  </si>
  <si>
    <t>noc19-cs72</t>
  </si>
  <si>
    <t>Hardware modeling using verilog</t>
  </si>
  <si>
    <t>https://swayam.gov.in/nd1_noc19_cs72/</t>
  </si>
  <si>
    <t>https://onlinecourses-archive.nptel.ac.in/noc17_cs21</t>
  </si>
  <si>
    <t>https://nptel.ac.in/noc/individual_course.php?id=noc17-cs21</t>
  </si>
  <si>
    <t>https://nptel.ac.in/courses/106105165/</t>
  </si>
  <si>
    <t>noc19-cs73</t>
  </si>
  <si>
    <t>Synthesis of Digital Systems</t>
  </si>
  <si>
    <t>Prof. Preeti Ranjan Panda</t>
  </si>
  <si>
    <t>https://swayam.gov.in/nd1_noc19_cs73/</t>
  </si>
  <si>
    <t>https://onlinecourses-archive.nptel.ac.in/noc18_cs11</t>
  </si>
  <si>
    <t>https://nptel.ac.in/noc/individual_course.php?id=noc18-cs11</t>
  </si>
  <si>
    <t>https://nptel.ac.in/courses/106102181/</t>
  </si>
  <si>
    <t>noc19-cs74</t>
  </si>
  <si>
    <t>Switching Circuits and Logic Design</t>
  </si>
  <si>
    <t>https://swayam.gov.in/nd1_noc19_cs74/</t>
  </si>
  <si>
    <t>https://onlinecourses-archive.nptel.ac.in/noc18_cs30</t>
  </si>
  <si>
    <t>https://nptel.ac.in/noc/individual_course.php?id=noc18-cs30</t>
  </si>
  <si>
    <t>https://nptel.ac.in/courses/106105185/</t>
  </si>
  <si>
    <t>noc19-cs75</t>
  </si>
  <si>
    <t>Demystifying networking</t>
  </si>
  <si>
    <t>Prof. Sridhar Iyer</t>
  </si>
  <si>
    <t>https://swayam.gov.in/nd1_noc19_cs75/</t>
  </si>
  <si>
    <t>https://nptel.ac.in/courses/106101209/</t>
  </si>
  <si>
    <t>https://drive.google.com/open?id=1Kmxc6xApFHjmWFe8kZbws_Wpg3NeVEk1</t>
  </si>
  <si>
    <t>noc19-cs76</t>
  </si>
  <si>
    <t>Spatial Informatics</t>
  </si>
  <si>
    <t>Prof. Soumya K Ghosh</t>
  </si>
  <si>
    <t>https://swayam.gov.in/nd1_noc19_cs76/</t>
  </si>
  <si>
    <t>https://nptel.ac.in/courses/106105219/</t>
  </si>
  <si>
    <t>https://drive.google.com/open?id=1Njeu-x2I8cbMd0sLJuHalxjIOAmi2EWq</t>
  </si>
  <si>
    <t>noc19-cs78</t>
  </si>
  <si>
    <t>Modern Algebra</t>
  </si>
  <si>
    <t>Prof. Manindra Agrawal</t>
  </si>
  <si>
    <t>https://swayam.gov.in/nd1_noc19_cs78/</t>
  </si>
  <si>
    <t>https://onlinecourses-archive.nptel.ac.in/noc16_cs15</t>
  </si>
  <si>
    <t>https://nptel.ac.in/noc/individual_course.php?id=noc16-cs15</t>
  </si>
  <si>
    <t>https://nptel.ac.in/courses/106104149/</t>
  </si>
  <si>
    <t>noc19-cs79</t>
  </si>
  <si>
    <t>Theory of Computation</t>
  </si>
  <si>
    <t>Prof. Raghunath Tewari</t>
  </si>
  <si>
    <t>https://swayam.gov.in/nd1_noc19_cs79/</t>
  </si>
  <si>
    <t>https://onlinecourses-archive.nptel.ac.in/noc17_cs34</t>
  </si>
  <si>
    <t>https://nptel.ac.in/noc/individual_course.php?id=noc17-cs34</t>
  </si>
  <si>
    <t>https://nptel.ac.in/courses/106104148/</t>
  </si>
  <si>
    <t>noc19-cs80</t>
  </si>
  <si>
    <t>Introduction To Haskell Programming</t>
  </si>
  <si>
    <t>Prof. Madhavan Mukund
Prof. S. P Suresh</t>
  </si>
  <si>
    <t>https://swayam.gov.in/nd1_noc19_cs80/</t>
  </si>
  <si>
    <t>https://onlinecourses-archive.nptel.ac.in/noc18_cs22</t>
  </si>
  <si>
    <t>https://nptel.ac.in/noc/individual_course.php?id=noc18-cs22</t>
  </si>
  <si>
    <t>noc19-cs81</t>
  </si>
  <si>
    <t>Practical Machine Learning with Tensorflow</t>
  </si>
  <si>
    <t>Prof. Ashish Tendulkar 
Prof. B. Ravindran</t>
  </si>
  <si>
    <t>IITM &amp; Google</t>
  </si>
  <si>
    <t>https://swayam.gov.in/nd1_noc19_cs81/</t>
  </si>
  <si>
    <t>https://nptel.ac.in/courses/106106213/</t>
  </si>
  <si>
    <t>https://drive.google.com/open?id=1t-f_H5RalzM47mm9Ym1hXK2nzqyPoKaf</t>
  </si>
  <si>
    <t>noc19-cs82</t>
  </si>
  <si>
    <t>Machine Learning for Engineering and Science Applications</t>
  </si>
  <si>
    <t>Prof. Balaji Srinivasan and Prof. Ganapathy</t>
  </si>
  <si>
    <t>https://swayam.gov.in/nd1_noc19_cs82/</t>
  </si>
  <si>
    <t>https://onlinecourses-archive.nptel.ac.in/noc19_cs14</t>
  </si>
  <si>
    <t>https://nptel.ac.in/noc/individual_course.php?id=noc18-cs41</t>
  </si>
  <si>
    <t>https://nptel.ac.in/courses/106106198/</t>
  </si>
  <si>
    <t>noc19-cs83</t>
  </si>
  <si>
    <t>Artificial Intelligence Search Methods For Problem Solving</t>
  </si>
  <si>
    <t>Prof. Deepak Khemani</t>
  </si>
  <si>
    <t>https://swayam.gov.in/nd1_noc19_cs83/</t>
  </si>
  <si>
    <t>https://onlinecourses-archive.nptel.ac.in/noc18_cs51</t>
  </si>
  <si>
    <t>https://nptel.ac.in/noc/individual_course.php?id=noc18-cs51</t>
  </si>
  <si>
    <t>https://nptel.ac.in/courses/106106126/</t>
  </si>
  <si>
    <t>noc19-cs84</t>
  </si>
  <si>
    <t>Programming In Java</t>
  </si>
  <si>
    <t>Prof. Debasis Samanta</t>
  </si>
  <si>
    <t>IIT Kharagpur</t>
  </si>
  <si>
    <t>https://swayam.gov.in/nd1_noc19_cs84/</t>
  </si>
  <si>
    <t>https://onlinecourses-archive.nptel.ac.in/noc19_cs07</t>
  </si>
  <si>
    <t>https://nptel.ac.in/noc/individual_course.php?id=noc19-cs07</t>
  </si>
  <si>
    <t>https://nptel.ac.in/courses/106105191/</t>
  </si>
  <si>
    <t>noc19-cs85</t>
  </si>
  <si>
    <t>Deep Learning – Part 1 (IITM)</t>
  </si>
  <si>
    <t>Prof. Mitesh M. Khapra
Prof. Sudarshan Iyengar</t>
  </si>
  <si>
    <t>https://swayam.gov.in/nd1_noc19_cs85/</t>
  </si>
  <si>
    <t>https://onlinecourses-archive.nptel.ac.in/noc18_cs41</t>
  </si>
  <si>
    <t>https://nptel.ac.in/courses/106106184/</t>
  </si>
  <si>
    <t>noc19-cs86</t>
  </si>
  <si>
    <t>Computer Science &amp; Engineering</t>
  </si>
  <si>
    <t>Human Computer Interactions</t>
  </si>
  <si>
    <t>Prof. K.Ponnurangam</t>
  </si>
  <si>
    <t>IIITD</t>
  </si>
  <si>
    <t>https://swayam.gov.in/nd1_noc19_cs86/</t>
  </si>
  <si>
    <t>https://onlinecourses-archive.nptel.ac.in/noc18_cs23</t>
  </si>
  <si>
    <t>https://nptel.ac.in/noc/individual_course.php?id=noc18-cs23</t>
  </si>
  <si>
    <t>https://nptel.ac.in/courses/106106177/</t>
  </si>
  <si>
    <t>noc19-de01</t>
  </si>
  <si>
    <t>Design Engineering</t>
  </si>
  <si>
    <t>Ergonomics In Automotive Design</t>
  </si>
  <si>
    <t>Prof. Sougata Karmakar</t>
  </si>
  <si>
    <t>https://swayam.gov.in/nd1_noc19_de01/</t>
  </si>
  <si>
    <t>https://nptel.ac.in/courses/107103084/</t>
  </si>
  <si>
    <t>https://drive.google.com/open?id=1aaqYwokO1N6bzmk8BzeOx8xcRTbDDLke</t>
  </si>
  <si>
    <t>noc19-de02</t>
  </si>
  <si>
    <t>Ergonomics Workplace Analysis</t>
  </si>
  <si>
    <t>Prof. Urmi R. Salve</t>
  </si>
  <si>
    <t>https://swayam.gov.in/nd1_noc19_de02/</t>
  </si>
  <si>
    <t>https://nptel.ac.in/courses/107103085/</t>
  </si>
  <si>
    <t>https://drive.google.com/open?id=1NrpIAlv3tyEDetCSmoXiYSc0oCpnZW_q</t>
  </si>
  <si>
    <t>noc19-de03</t>
  </si>
  <si>
    <t>System Design for Sustainability</t>
  </si>
  <si>
    <t>Prof. Sharmistha Banerjee</t>
  </si>
  <si>
    <t>https://swayam.gov.in/nd1_noc19_de03/</t>
  </si>
  <si>
    <t>https://onlinecourses-archive.nptel.ac.in/noc18_de01</t>
  </si>
  <si>
    <t>https://nptel.ac.in/noc/individual_course.php?id=noc18-de01</t>
  </si>
  <si>
    <t>https://nptel.ac.in/courses/107103081/</t>
  </si>
  <si>
    <t>https://drive.google.com/open?id=1mi5kForHtCxISJXRVJnKPFqomNkRRocy</t>
  </si>
  <si>
    <t>noc19-de04</t>
  </si>
  <si>
    <t>Control systems</t>
  </si>
  <si>
    <t>Prof. C.S.Shankar Ram</t>
  </si>
  <si>
    <t>https://swayam.gov.in/nd1_noc19_de04/</t>
  </si>
  <si>
    <t>https://onlinecourses-archive.nptel.ac.in/noc18_ee41</t>
  </si>
  <si>
    <t>https://nptel.ac.in/noc/individual_course.php?id=noc18-ee41</t>
  </si>
  <si>
    <t>https://nptel.ac.in/courses/107106081/</t>
  </si>
  <si>
    <t>noc19-de05</t>
  </si>
  <si>
    <t>Innovation by Design</t>
  </si>
  <si>
    <t>Prof. B.K. Chakravarthy</t>
  </si>
  <si>
    <t>https://swayam.gov.in/nd1_noc19_de05/preview</t>
  </si>
  <si>
    <t>noc19-de06</t>
  </si>
  <si>
    <t>Understanding Design</t>
  </si>
  <si>
    <t>Prof. Nina Sabnani</t>
  </si>
  <si>
    <t>https://swayam.gov.in/nd1_noc19_de06/preview</t>
  </si>
  <si>
    <t>noc19-ee70</t>
  </si>
  <si>
    <t>Electrical Engineering</t>
  </si>
  <si>
    <t>Mapping Signal Processing Algorithms to Architectures</t>
  </si>
  <si>
    <t>Prof. Nitin Chandrachoodan</t>
  </si>
  <si>
    <t>https://swayam.gov.in/nd1_noc19_ee70/</t>
  </si>
  <si>
    <t>https://nptel.ac.in/courses/108106149/</t>
  </si>
  <si>
    <t>https://drive.google.com/open?id=1O0Y1KiwfFNCyp5jZzcQzgPyxa4A6hiLb</t>
  </si>
  <si>
    <t>noc19-ee35</t>
  </si>
  <si>
    <t>Fundamentals of Electrical Engineering</t>
  </si>
  <si>
    <t>Prof. Debapriya Das</t>
  </si>
  <si>
    <t>https://swayam.gov.in/nd1_noc19_ee35/</t>
  </si>
  <si>
    <t>https://onlinecourses-archive.nptel.ac.in/noc18_ee14</t>
  </si>
  <si>
    <t>https://nptel.ac.in/noc/individual_course.php?id=noc18-ee14</t>
  </si>
  <si>
    <t>https://nptel.ac.in/courses/108105112/</t>
  </si>
  <si>
    <t>noc19-ee36</t>
  </si>
  <si>
    <t>Basic Electric Circuits</t>
  </si>
  <si>
    <t>Prof. Ankush Sharma</t>
  </si>
  <si>
    <t>https://swayam.gov.in/nd1_noc19_ee36/</t>
  </si>
  <si>
    <t>https://nptel.ac.in/courses/108104139/</t>
  </si>
  <si>
    <t>https://drive.google.com/open?id=1BQBy3jVCTk0wo0hgc76TcVv74h6QpY4N</t>
  </si>
  <si>
    <t>noc19-ee37</t>
  </si>
  <si>
    <t>Power Electronics</t>
  </si>
  <si>
    <t>Prof. G.Bhuvaneshwari</t>
  </si>
  <si>
    <t>https://swayam.gov.in/nd1_noc19_ee37/</t>
  </si>
  <si>
    <t>https://nptel.ac.in/courses/108102145/</t>
  </si>
  <si>
    <t>https://drive.google.com/open?id=1_hgwmwNL0LaKs47rUB52d2Saqo7X_wu2</t>
  </si>
  <si>
    <t>noc19-ee38</t>
  </si>
  <si>
    <t>Analog Electronic Circuit</t>
  </si>
  <si>
    <t>Prof. Shouribrata chatterjee</t>
  </si>
  <si>
    <t>https://swayam.gov.in/nd1_noc19_ee38/</t>
  </si>
  <si>
    <t>https://onlinecourses-archive.nptel.ac.in/noc18_ee45</t>
  </si>
  <si>
    <t>https://nptel.ac.in/noc/individual_course.php?id=noc18-ee45</t>
  </si>
  <si>
    <t>https://nptel.ac.in/courses/108102112/</t>
  </si>
  <si>
    <t>noc19-ee39</t>
  </si>
  <si>
    <t>Op-Amp Practical Applications: Design, Simulation and Implementation</t>
  </si>
  <si>
    <t>Prof. Hardik J Pandya
Prof Chandramani Kishore Singh</t>
  </si>
  <si>
    <t>https://swayam.gov.in/nd1_noc19_ee39/</t>
  </si>
  <si>
    <t>https://onlinecourses-archive.nptel.ac.in/noc18_ee37</t>
  </si>
  <si>
    <t>https://nptel.ac.in/noc/individual_course.php?id=noc18-ee37</t>
  </si>
  <si>
    <t>https://nptel.ac.in/courses/108108114/</t>
  </si>
  <si>
    <t>noc19-ee40</t>
  </si>
  <si>
    <t>Fabrication Techniques for MEMs- based sensors: clinical Perspective</t>
  </si>
  <si>
    <t>https://swayam.gov.in/nd1_noc19_ee40/</t>
  </si>
  <si>
    <t>https://onlinecourses-archive.nptel.ac.in/noc18_ee36</t>
  </si>
  <si>
    <t>https://nptel.ac.in/noc/individual_course.php?id=noc18-ee36</t>
  </si>
  <si>
    <t>https://nptel.ac.in/courses/108108113/</t>
  </si>
  <si>
    <t>noc19-ee41</t>
  </si>
  <si>
    <t>Sensors and Actuators</t>
  </si>
  <si>
    <t>Prof. Hardik J Pandya</t>
  </si>
  <si>
    <t>https://swayam.gov.in/nd1_noc19_ee41/</t>
  </si>
  <si>
    <t>https://nptel.ac.in/courses/108108147/</t>
  </si>
  <si>
    <t>https://drive.google.com/open?id=1QHY-yo3kXDVvX7bp4t1jq4FGeIEMHO5e</t>
  </si>
  <si>
    <t>noc19-ee42</t>
  </si>
  <si>
    <t>Control engineering</t>
  </si>
  <si>
    <t>Prof.Ramkrishna Pasumarthy</t>
  </si>
  <si>
    <t>yes</t>
  </si>
  <si>
    <t>https://swayam.gov.in/nd1_noc19_ee42/</t>
  </si>
  <si>
    <t>noc19-ee43</t>
  </si>
  <si>
    <t>Linear System Theory</t>
  </si>
  <si>
    <t>Prof. Ramakrishna Pasumarthy</t>
  </si>
  <si>
    <t>https://swayam.gov.in/nd1_noc19_ee43/</t>
  </si>
  <si>
    <t>https://nptel.ac.in/courses/108106150/</t>
  </si>
  <si>
    <t>https://drive.google.com/open?id=1HZHm0SvqiRGL7LGS1ZCIQKhK5ehY1jnc</t>
  </si>
  <si>
    <t>noc19-ee44</t>
  </si>
  <si>
    <t>Electrical Measurement and Electronic Instruments</t>
  </si>
  <si>
    <t>Prof. Avishek Chatterjee</t>
  </si>
  <si>
    <t>https://swayam.gov.in/nd1_noc19_ee44/</t>
  </si>
  <si>
    <t>https://nptel.ac.in/courses/108105153/</t>
  </si>
  <si>
    <t>https://drive.google.com/open?id=1QHdqWSd-QnGabMQjGPenjfWb3kmUFjQI</t>
  </si>
  <si>
    <t>noc19-ee45</t>
  </si>
  <si>
    <t>Advanced Linear Continuous Control Systems: Applications with MATLAB Programming and Simulink</t>
  </si>
  <si>
    <t>Prof. Yogesh Vijay Hote</t>
  </si>
  <si>
    <t>https://swayam.gov.in/nd1_noc19_ee45/</t>
  </si>
  <si>
    <t>https://onlinecourses-archive.nptel.ac.in/noc18_ee25</t>
  </si>
  <si>
    <t>https://nptel.ac.in/noc/individual_course.php?id=noc18-ee25</t>
  </si>
  <si>
    <t>https://nptel.ac.in/courses/108107115/</t>
  </si>
  <si>
    <t>noc19-ee46</t>
  </si>
  <si>
    <t>Analog Communication</t>
  </si>
  <si>
    <t>Prof. Goutam Das</t>
  </si>
  <si>
    <t>https://swayam.gov.in/nd1_noc19_ee46/</t>
  </si>
  <si>
    <t>https://onlinecourses-archive.nptel.ac.in/noc17_ec11</t>
  </si>
  <si>
    <t>https://nptel.ac.in/noc/individual_course.php?id=noc17-ec11</t>
  </si>
  <si>
    <t>https://nptel.ac.in/courses/117105143/</t>
  </si>
  <si>
    <t>noc19-ee47</t>
  </si>
  <si>
    <t>Principles of Communication Systems - Part II</t>
  </si>
  <si>
    <t>Prof. Aditya K. Jagannatham</t>
  </si>
  <si>
    <t>https://swayam.gov.in/nd1_noc19_ee47/</t>
  </si>
  <si>
    <t>https://onlinecourses-archive.nptel.ac.in/noc17_ee17</t>
  </si>
  <si>
    <t>https://nptel.ac.in/noc/individual_course.php?id=noc17-ee17</t>
  </si>
  <si>
    <t>https://nptel.ac.in/courses/108104098/</t>
  </si>
  <si>
    <t>noc19-ee48</t>
  </si>
  <si>
    <t>Introduction to Wireless and Cellular Communications</t>
  </si>
  <si>
    <t>Prof. David Koilpillai</t>
  </si>
  <si>
    <t>https://swayam.gov.in/nd1_noc19_ee48/</t>
  </si>
  <si>
    <t>https://onlinecourses-archive.nptel.ac.in/noc17_cs37</t>
  </si>
  <si>
    <t>https://nptel.ac.in/noc/individual_course.php?id=noc17-cs37</t>
  </si>
  <si>
    <t>https://nptel.ac.in/courses/106106167/</t>
  </si>
  <si>
    <t>noc19-ee49</t>
  </si>
  <si>
    <t>Principles of Modern CDMA/ MIMO/ OFDM Wireless Communications</t>
  </si>
  <si>
    <t>https://swayam.gov.in/nd1_noc19_ee49/</t>
  </si>
  <si>
    <t>https://onlinecourses-archive.nptel.ac.in/noc16_ec19</t>
  </si>
  <si>
    <t>https://nptel.ac.in/noc/individual_course.php?id=noc16-ec19</t>
  </si>
  <si>
    <t>https://nptel.ac.in/courses/117104115/</t>
  </si>
  <si>
    <t>noc19-ee50</t>
  </si>
  <si>
    <t>Digital Signal Processing</t>
  </si>
  <si>
    <t>Prof. C.S.Ramalingam</t>
  </si>
  <si>
    <t>https://swayam.gov.in/nd1_noc19_ee50/</t>
  </si>
  <si>
    <t>https://nptel.ac.in/courses/108106151/</t>
  </si>
  <si>
    <t>https://drive.google.com/open?id=1rVbYnQsJ9GeuzOY0fwi8U1rFleTcSuuQ</t>
  </si>
  <si>
    <t>noc19-ee51</t>
  </si>
  <si>
    <t>Digital Circuits</t>
  </si>
  <si>
    <t>https://swayam.gov.in/nd1_noc19_ee51/</t>
  </si>
  <si>
    <t>https://onlinecourses-archive.nptel.ac.in/noc18_ee33</t>
  </si>
  <si>
    <t>https://nptel.ac.in/noc/individual_course.php?id=noc18-ee33</t>
  </si>
  <si>
    <t>https://nptel.ac.in/courses/108105113/</t>
  </si>
  <si>
    <t>noc19-ee52</t>
  </si>
  <si>
    <t>Digital Switching - I</t>
  </si>
  <si>
    <t>Prof. Y.N.Singh</t>
  </si>
  <si>
    <t>https://swayam.gov.in/nd1_noc19_ee52/</t>
  </si>
  <si>
    <t>https://onlinecourses-archive.nptel.ac.in/noc18_ee07</t>
  </si>
  <si>
    <t>https://nptel.ac.in/noc/individual_course.php?id=noc18-ee07</t>
  </si>
  <si>
    <t>https://nptel.ac.in/courses/117104128/</t>
  </si>
  <si>
    <t>noc19-ee53</t>
  </si>
  <si>
    <t>Neural Networks for Signal Processing – I</t>
  </si>
  <si>
    <t>Prof. Shayan Srinivasa Garani</t>
  </si>
  <si>
    <t>https://swayam.gov.in/nd1_noc19_ee53/</t>
  </si>
  <si>
    <t>https://nptel.ac.in/courses/108108148/</t>
  </si>
  <si>
    <t>https://drive.google.com/open?id=1spjhQkSqIHnA8ZQbxTegBEqmtpPX3eZb</t>
  </si>
  <si>
    <t>noc19-ee54</t>
  </si>
  <si>
    <t>Microelectronics: Devices To Circuits</t>
  </si>
  <si>
    <t>Prof. Sudeb Dasgupta</t>
  </si>
  <si>
    <t>https://swayam.gov.in/nd1_noc19_ee54/</t>
  </si>
  <si>
    <t>https://nptel.ac.in/courses/108107142/</t>
  </si>
  <si>
    <t>https://drive.google.com/open?id=1DaIXpyyWAiQVce09EeekfyEyx50yvrRu</t>
  </si>
  <si>
    <t>noc19-ee55</t>
  </si>
  <si>
    <t>Digital Image Processing</t>
  </si>
  <si>
    <t>https://swayam.gov.in/nd1_noc19_ee55/</t>
  </si>
  <si>
    <t>https://onlinecourses-archive.nptel.ac.in/noc16_ec14</t>
  </si>
  <si>
    <t>https://nptel.ac.in/noc/individual_course.php?id=noc16-ec14</t>
  </si>
  <si>
    <t>https://nptel.ac.in/courses/117105135/</t>
  </si>
  <si>
    <t>noc19-ee56</t>
  </si>
  <si>
    <t>Pattern Recognition and Application</t>
  </si>
  <si>
    <t>https://swayam.gov.in/nd1_noc19_ee56/</t>
  </si>
  <si>
    <t>https://nptel.ac.in/courses/117105101/</t>
  </si>
  <si>
    <t>noc19-ee57</t>
  </si>
  <si>
    <t>Microwave Theory and Techniques</t>
  </si>
  <si>
    <t>Prof. Girish Kumar</t>
  </si>
  <si>
    <t>https://swayam.gov.in/nd1_noc19_ee57/</t>
  </si>
  <si>
    <t>https://onlinecourses-archive.nptel.ac.in/noc18_ee22</t>
  </si>
  <si>
    <t>https://nptel.ac.in/noc/individual_course.php?id=noc18-ee22</t>
  </si>
  <si>
    <t>https://nptel.ac.in/courses/108101112/</t>
  </si>
  <si>
    <t>noc19-ee58</t>
  </si>
  <si>
    <t>Principles and Techniques of Modern Radar Systems</t>
  </si>
  <si>
    <t>Prof. Amitabha Bhattacharya</t>
  </si>
  <si>
    <t>https://swayam.gov.in/nd1_noc19_ee58/</t>
  </si>
  <si>
    <t>https://nptel.ac.in/courses/108105154/</t>
  </si>
  <si>
    <t>https://drive.google.com/open?id=1KfoD1ow9DpJMJX1U5ctmtWRgje2f9A27</t>
  </si>
  <si>
    <t>noc19-ee59</t>
  </si>
  <si>
    <t>Computational Electromagnetics</t>
  </si>
  <si>
    <t>Prof. Uday Khankhoje</t>
  </si>
  <si>
    <t>https://swayam.gov.in/nd1_noc19_ee59/</t>
  </si>
  <si>
    <t>https://nptel.ac.in/courses/108106152/</t>
  </si>
  <si>
    <t>https://drive.google.com/open?id=1UkcAIklSWbX3hEhCgVg8Pz3-jLIG90_E</t>
  </si>
  <si>
    <t>noc19-ee60</t>
  </si>
  <si>
    <t>Electrical Machines - I (IITKGP)</t>
  </si>
  <si>
    <t>Prof. Tapas Kumar Bhattacharya</t>
  </si>
  <si>
    <t>https://swayam.gov.in/nd1_noc19_ee60/</t>
  </si>
  <si>
    <t>https://nptel.ac.in/courses/108105155/</t>
  </si>
  <si>
    <t>https://drive.google.com/open?id=1bYbre9UzII-ggCsu6IGXTM82_tFPrMp9</t>
  </si>
  <si>
    <t>noc19-ee61</t>
  </si>
  <si>
    <t>Electrical Distribution System Analysis</t>
  </si>
  <si>
    <t>Prof. G. B. Kumbhar</t>
  </si>
  <si>
    <t>https://swayam.gov.in/nd1_noc19_ee61/</t>
  </si>
  <si>
    <t>https://onlinecourses-archive.nptel.ac.in/noc18_ee15</t>
  </si>
  <si>
    <t>https://nptel.ac.in/noc/individual_course.php?id=noc18-ee15</t>
  </si>
  <si>
    <t>https://nptel.ac.in/courses/108107112/</t>
  </si>
  <si>
    <t>noc19-ee62</t>
  </si>
  <si>
    <t>Power System Analysis</t>
  </si>
  <si>
    <t>https://swayam.gov.in/nd1_noc19_ee62/</t>
  </si>
  <si>
    <t>https://onlinecourses-archive.nptel.ac.in/noc17_ec08</t>
  </si>
  <si>
    <t>https://nptel.ac.in/noc/individual_course.php?id=noc17-ec08</t>
  </si>
  <si>
    <t>https://nptel.ac.in/courses/117105140/</t>
  </si>
  <si>
    <t>noc19-ee63</t>
  </si>
  <si>
    <t>DC Microgrid</t>
  </si>
  <si>
    <t>Prof. Avik Bhattacharya</t>
  </si>
  <si>
    <t>https://swayam.gov.in/nd1_noc19_ee63/</t>
  </si>
  <si>
    <t>https://nptel.ac.in/courses/108107143/</t>
  </si>
  <si>
    <t>https://drive.google.com/open?id=1cJIC2jpP6mNx1pf8NYiVktrX7MaWej4n</t>
  </si>
  <si>
    <t>noc19-ee64</t>
  </si>
  <si>
    <t>Introduction to Smart Grid</t>
  </si>
  <si>
    <t>Prof. N.P. Padhy &amp; Prof. Premalata Jena</t>
  </si>
  <si>
    <t>https://swayam.gov.in/nd1_noc19_ee64/</t>
  </si>
  <si>
    <t>https://onlinecourses-archive.nptel.ac.in/noc18_ee42</t>
  </si>
  <si>
    <t>https://nptel.ac.in/noc/individual_course.php?id=noc18-ee42</t>
  </si>
  <si>
    <t>https://nptel.ac.in/courses/108107113/</t>
  </si>
  <si>
    <t>noc19-ee65</t>
  </si>
  <si>
    <t>Fundamentals of Electric Drives</t>
  </si>
  <si>
    <t>Prof. Shyama Prasad Das</t>
  </si>
  <si>
    <t>https://swayam.gov.in/nd1_noc19_ee65/</t>
  </si>
  <si>
    <t>https://nptel.ac.in/courses/108104140/</t>
  </si>
  <si>
    <t>https://drive.google.com/open?id=1kQn6huFRF3aqvJKoYDoxDyNjzzkyEb8N</t>
  </si>
  <si>
    <t>noc19-ee67</t>
  </si>
  <si>
    <t>Fiber-Optic Communication Systems and Techniques</t>
  </si>
  <si>
    <t>Prof. K. Pradeep Kumar</t>
  </si>
  <si>
    <t>https://swayam.gov.in/nd1_noc19_ee67/</t>
  </si>
  <si>
    <t>https://onlinecourses-archive.nptel.ac.in/noc18_ee28</t>
  </si>
  <si>
    <t>https://nptel.ac.in/noc/individual_course.php?id=noc18-ee28</t>
  </si>
  <si>
    <t>https://nptel.ac.in/courses/108104113/</t>
  </si>
  <si>
    <t>noc19-ee68</t>
  </si>
  <si>
    <t>Microwave Engineering</t>
  </si>
  <si>
    <t>Prof. Ratnajit Bhattacharjee</t>
  </si>
  <si>
    <t>https://swayam.gov.in/nd1_noc19_ee68/</t>
  </si>
  <si>
    <t>https://nptel.ac.in/courses/108103141/</t>
  </si>
  <si>
    <t>https://drive.google.com/open?id=1AT0_CVvuitlwoqlkVJDbm01xjDz-PfTQ</t>
  </si>
  <si>
    <t>noc19-ee69</t>
  </si>
  <si>
    <t>Electrical Machines (IITD)</t>
  </si>
  <si>
    <t>https://swayam.gov.in/nd1_noc19_ee69/</t>
  </si>
  <si>
    <t>https://nptel.ac.in/courses/108102146/</t>
  </si>
  <si>
    <t>https://drive.google.com/open?id=1rD0DuPMzGaCGcbyfVLD-THNq34bdEls6</t>
  </si>
  <si>
    <t>noc19-hs31</t>
  </si>
  <si>
    <t>Humanities and Social Sciences</t>
  </si>
  <si>
    <t>Technical english for engineers</t>
  </si>
  <si>
    <t>Prof. Aysha Iqbal</t>
  </si>
  <si>
    <t>https://swayam.gov.in/nd1_noc19_hs31/</t>
  </si>
  <si>
    <t>https://onlinecourses-archive.nptel.ac.in/noc18_hs27</t>
  </si>
  <si>
    <t>https://nptel.ac.in/noc/individual_course.php?id=noc18-hs27</t>
  </si>
  <si>
    <t>https://nptel.ac.in/courses/109106094/</t>
  </si>
  <si>
    <t>noc19-hs32</t>
  </si>
  <si>
    <t>Developing Soft Skills and Personality</t>
  </si>
  <si>
    <t>Prof. T Ravichandran</t>
  </si>
  <si>
    <t>https://swayam.gov.in/nd1_noc19_hs32/</t>
  </si>
  <si>
    <t>https://onlinecourses-archive.nptel.ac.in/noc18_hs30</t>
  </si>
  <si>
    <t>https://nptel.ac.in/noc/individual_course.php?id=noc18-hs30</t>
  </si>
  <si>
    <t>https://nptel.ac.in/courses/109104107/</t>
  </si>
  <si>
    <t>noc19-hs33</t>
  </si>
  <si>
    <t>Soft skills</t>
  </si>
  <si>
    <t>Prof. Binod Mishra</t>
  </si>
  <si>
    <t>https://swayam.gov.in/nd1_noc19_hs33/</t>
  </si>
  <si>
    <t>https://onlinecourses-archive.nptel.ac.in/noc18_hs29</t>
  </si>
  <si>
    <t>https://nptel.ac.in/noc/individual_course.php?id=noc18-hs29</t>
  </si>
  <si>
    <t>https://nptel.ac.in/courses/109107121/</t>
  </si>
  <si>
    <t>noc19-hs34</t>
  </si>
  <si>
    <t>Body language: Key to professional Success</t>
  </si>
  <si>
    <t>Prof. Rashmi Gaur</t>
  </si>
  <si>
    <t>https://swayam.gov.in/nd1_noc19_hs34/</t>
  </si>
  <si>
    <t>https://nptel.ac.in/courses/109107154/</t>
  </si>
  <si>
    <t>https://drive.google.com/open?id=1VHX2UFpvU88BbHfQNP7pK-WsK8x6sZ8U</t>
  </si>
  <si>
    <t>noc19-hs35</t>
  </si>
  <si>
    <t>Ethics in Engineering Practice</t>
  </si>
  <si>
    <t>Prof. Susmita Mukhopadhyay</t>
  </si>
  <si>
    <t>https://swayam.gov.in/nd1_noc19_hs35/</t>
  </si>
  <si>
    <t>https://onlinecourses-archive.nptel.ac.in/noc18_mg25</t>
  </si>
  <si>
    <t>https://nptel.ac.in/noc/individual_course.php?id=noc18-mg25</t>
  </si>
  <si>
    <t>https://nptel.ac.in/courses/110105097/</t>
  </si>
  <si>
    <t>noc19-hs36</t>
  </si>
  <si>
    <t>Interpersonal Skills</t>
  </si>
  <si>
    <t>Prof. Smita Jha</t>
  </si>
  <si>
    <t>https://swayam.gov.in/nd1_noc19_hs36/</t>
  </si>
  <si>
    <t>https://nptel.ac.in/courses/109107155/</t>
  </si>
  <si>
    <t>https://drive.google.com/open?id=1DiMPyHyLP5UE3KRP0c3lHUIbo-mrcPoY</t>
  </si>
  <si>
    <t>noc19-hs37</t>
  </si>
  <si>
    <t>Appreciating Linguistics: A typological approach</t>
  </si>
  <si>
    <t>Prof. Anindita</t>
  </si>
  <si>
    <t>https://swayam.gov.in/nd1_noc19_hs37/</t>
  </si>
  <si>
    <t>https://nptel.ac.in/courses/109106159/</t>
  </si>
  <si>
    <t>https://drive.google.com/open?id=1V6QI4Vx1A4L4kGiuoNKy0RvehQtkfvFy</t>
  </si>
  <si>
    <t>noc19-hs38</t>
  </si>
  <si>
    <t>Artistic Exploration in Scientific Research And Technology</t>
  </si>
  <si>
    <t>Prof. Bitasta Das</t>
  </si>
  <si>
    <t>https://swayam.gov.in/nd1_noc19_hs38/</t>
  </si>
  <si>
    <t>https://nptel.ac.in/courses/109108158/</t>
  </si>
  <si>
    <t>https://drive.google.com/open?id=1MDFS9vYexUAsWGgS58-QL59XGLJtFsri</t>
  </si>
  <si>
    <t>noc19-hs39</t>
  </si>
  <si>
    <t>Population Studies</t>
  </si>
  <si>
    <t>Prof. A. K. Sharma</t>
  </si>
  <si>
    <t>https://swayam.gov.in/nd1_noc19_hs39/</t>
  </si>
  <si>
    <t>https://nptel.ac.in/courses/109104150/</t>
  </si>
  <si>
    <t>https://drive.google.com/open?id=1nphyVf1zps4_w9svMu8VpOPHvTBW7gJ_</t>
  </si>
  <si>
    <t>noc19-hs40</t>
  </si>
  <si>
    <t>Inclusion and Technology Design</t>
  </si>
  <si>
    <t>Prof. Bidisha and Prof.Amit Prakash</t>
  </si>
  <si>
    <t>https://swayam.gov.in/nd1_noc19_hs40/</t>
  </si>
  <si>
    <t>https://nptel.ac.in/courses/109106160/</t>
  </si>
  <si>
    <t>https://drive.google.com/open?id=12MCLHJXNhN5SXjAOYeR8EkKYEGYOsSn6</t>
  </si>
  <si>
    <t>noc19-hs41</t>
  </si>
  <si>
    <t>Water, Society and Sustainability</t>
  </si>
  <si>
    <t>Prof. Jenia Mukherjee</t>
  </si>
  <si>
    <t>https://swayam.gov.in/nd1_noc19_hs41/</t>
  </si>
  <si>
    <t>https://onlinecourses-archive.nptel.ac.in/noc18_hs36</t>
  </si>
  <si>
    <t>https://nptel.ac.in/noc/individual_course.php?id=noc18-hs36</t>
  </si>
  <si>
    <t>https://nptel.ac.in/courses/109105136/</t>
  </si>
  <si>
    <t>noc19-hs42</t>
  </si>
  <si>
    <t>Energy Economics And Policy</t>
  </si>
  <si>
    <t>Prof. Shyamasree Dasgupta</t>
  </si>
  <si>
    <t>IIT Mandi</t>
  </si>
  <si>
    <t>https://swayam.gov.in/nd1_noc19_hs42/</t>
  </si>
  <si>
    <t>https://nptel.ac.in/courses/109106161/</t>
  </si>
  <si>
    <t>https://drive.google.com/open?id=1Vn49U5DXYGLMjxm2WbHez0aYiFgtGBLf</t>
  </si>
  <si>
    <t>noc19-hs44</t>
  </si>
  <si>
    <t>The Psychology Of Language</t>
  </si>
  <si>
    <t>Prof. Naveen Kashyap</t>
  </si>
  <si>
    <t>https://swayam.gov.in/nd1_noc19_hs44/</t>
  </si>
  <si>
    <t>https://nptel.ac.in/courses/109103152/</t>
  </si>
  <si>
    <t>https://drive.google.com/open?id=1tdf2egBpTnHZtrrmZd66AY-KVNK59_B_</t>
  </si>
  <si>
    <t>noc19-hs45</t>
  </si>
  <si>
    <t>Applied Linguistics</t>
  </si>
  <si>
    <t>Prof. Rajesh Kumar</t>
  </si>
  <si>
    <t>https://swayam.gov.in/nd1_noc19_hs45/</t>
  </si>
  <si>
    <t>https://onlinecourses-archive.nptel.ac.in/noc18_hs34</t>
  </si>
  <si>
    <t>https://nptel.ac.in/noc/individual_course.php?id=noc18-hs34</t>
  </si>
  <si>
    <t>https://nptel.ac.in/courses/109106114/</t>
  </si>
  <si>
    <t>noc19-hs46</t>
  </si>
  <si>
    <t>History of English Language and Literature</t>
  </si>
  <si>
    <t>Prof. Merin Simi Raj</t>
  </si>
  <si>
    <t>https://swayam.gov.in/nd1_noc19_hs46/</t>
  </si>
  <si>
    <t>https://onlinecourses-archive.nptel.ac.in/noc18_hs32</t>
  </si>
  <si>
    <t>https://nptel.ac.in/noc/individual_course.php?id=noc18-hs32</t>
  </si>
  <si>
    <t>https://nptel.ac.in/courses/109106124/</t>
  </si>
  <si>
    <t>noc19-hs47</t>
  </si>
  <si>
    <t>Indian Fiction in English</t>
  </si>
  <si>
    <t>https://swayam.gov.in/nd1_noc19_hs47/</t>
  </si>
  <si>
    <t>https://onlinecourses-archive.nptel.ac.in/noc18_hs33</t>
  </si>
  <si>
    <t>https://nptel.ac.in/noc/individual_course.php?id=noc18-hs33</t>
  </si>
  <si>
    <t>https://nptel.ac.in/courses/109106135/</t>
  </si>
  <si>
    <t>noc19-hs48</t>
  </si>
  <si>
    <t>Short Fiction in Indian Literature</t>
  </si>
  <si>
    <t>Prof. Divya A</t>
  </si>
  <si>
    <t>https://swayam.gov.in/nd1_noc19_hs48/</t>
  </si>
  <si>
    <t>https://onlinecourses-archive.nptel.ac.in/noc18_hs46</t>
  </si>
  <si>
    <t>https://nptel.ac.in/noc/individual_course.php?id=noc18-hs46</t>
  </si>
  <si>
    <t>https://nptel.ac.in/courses/109106138/</t>
  </si>
  <si>
    <t>noc19-hs49</t>
  </si>
  <si>
    <t>The Victorian Gothic Short Story</t>
  </si>
  <si>
    <t>https://swayam.gov.in/nd1_noc19_hs49/</t>
  </si>
  <si>
    <t>https://nptel.ac.in/courses/109106163/</t>
  </si>
  <si>
    <t>https://drive.google.com/open?id=1u9AyjeTK2q_iSTZtxQC4kdYX1lLZb8dz</t>
  </si>
  <si>
    <t>noc19-hs50</t>
  </si>
  <si>
    <t>German-II</t>
  </si>
  <si>
    <t>Prof. Milind Brahme</t>
  </si>
  <si>
    <t>https://swayam.gov.in/nd1_noc19_hs50/</t>
  </si>
  <si>
    <t>https://nptel.ac.in/courses/109106165/</t>
  </si>
  <si>
    <t>https://drive.google.com/open?id=1A3_98iR4fgnfFarwGMA2iFdeKhLhvlSB</t>
  </si>
  <si>
    <t>noc19-hs51</t>
  </si>
  <si>
    <t>German-I</t>
  </si>
  <si>
    <t>https://swayam.gov.in/nd1_noc19_hs51/</t>
  </si>
  <si>
    <t>https://nptel.ac.in/courses/109106166/</t>
  </si>
  <si>
    <t>https://drive.google.com/open?id=1P3yy69TFTNiu_ZzJ_uJeDNnfz9c9FKb0</t>
  </si>
  <si>
    <t>noc19-hs52</t>
  </si>
  <si>
    <t>Introduction to Japanese Language and Culture</t>
  </si>
  <si>
    <t>Prof.Vatsala Misra</t>
  </si>
  <si>
    <t>https://swayam.gov.in/nd1_noc19_hs52/</t>
  </si>
  <si>
    <t>https://nptel.ac.in/courses/121104005/</t>
  </si>
  <si>
    <t>noc19-hs53</t>
  </si>
  <si>
    <t>Intermediate Level of Spoken Sanskrit</t>
  </si>
  <si>
    <t xml:space="preserve">Prof. Anuradha Choudry </t>
  </si>
  <si>
    <t>https://swayam.gov.in/nd1_noc19_hs53/</t>
  </si>
  <si>
    <t>https://nptel.ac.in/courses/109105169/</t>
  </si>
  <si>
    <t>https://drive.google.com/open?id=1_pth6nXbeZBjhGwV-g2UJLio7lIX0fUc</t>
  </si>
  <si>
    <t>noc19-hs54</t>
  </si>
  <si>
    <t>Text, Textuality and Digital Media</t>
  </si>
  <si>
    <t>Prof. Arjun Ghosh</t>
  </si>
  <si>
    <t>https://swayam.gov.in/nd1_noc19_hs54/</t>
  </si>
  <si>
    <t>https://nptel.ac.in/courses/109102156/</t>
  </si>
  <si>
    <t>https://drive.google.com/open?id=1TJDqkXwXXJhad1T-6zzATqFyabVdvf-W</t>
  </si>
  <si>
    <t>noc19-hs55</t>
  </si>
  <si>
    <t>Cognition, Transformation and Lives</t>
  </si>
  <si>
    <t>Prof. Alok Bajpai</t>
  </si>
  <si>
    <t>https://swayam.gov.in/nd1_noc19_hs55/</t>
  </si>
  <si>
    <t>https://onlinecourses-archive.nptel.ac.in/noc17_hs22</t>
  </si>
  <si>
    <t>https://nptel.ac.in/noc/individual_course.php?id=noc17-hs22</t>
  </si>
  <si>
    <t>https://nptel.ac.in/courses/109104121/</t>
  </si>
  <si>
    <t>noc19-hs56</t>
  </si>
  <si>
    <t>Psychology of Everyday</t>
  </si>
  <si>
    <t>Prof. Braj Bhushan &amp; Dr. Alok Bajpai</t>
  </si>
  <si>
    <t>https://swayam.gov.in/nd1_noc19_hs56/</t>
  </si>
  <si>
    <t>https://nptel.ac.in/courses/109104151/</t>
  </si>
  <si>
    <t>https://drive.google.com/open?id=1k-sjNmeMqd43ffNeVhX-FBHPXEDY7EsE</t>
  </si>
  <si>
    <t>noc19-hs57</t>
  </si>
  <si>
    <t>Gender Justice and Workplace Security</t>
  </si>
  <si>
    <t>Prof. Dipa Dube</t>
  </si>
  <si>
    <t>https://swayam.gov.in/nd1_noc19_hs57/</t>
  </si>
  <si>
    <t>https://onlinecourses-archive.nptel.ac.in/noc18_hs38</t>
  </si>
  <si>
    <t>https://nptel.ac.in/noc/individual_course.php?id=noc18-hs38</t>
  </si>
  <si>
    <t>https://nptel.ac.in/courses/110105080/</t>
  </si>
  <si>
    <t>noc19-hs58</t>
  </si>
  <si>
    <t>Disability Studies: an introduction</t>
  </si>
  <si>
    <t>Prof. Hemachandran Karah</t>
  </si>
  <si>
    <t>https://swayam.gov.in/nd1_noc19_hs58/</t>
  </si>
  <si>
    <t>https://nptel.ac.in/courses/109106168/</t>
  </si>
  <si>
    <t>https://drive.google.com/open?id=1UefrJInA0g0H22UZCAA1WwxM25jNuA9b</t>
  </si>
  <si>
    <t>noc19-hs59</t>
  </si>
  <si>
    <t>Development Research Methods</t>
  </si>
  <si>
    <t>Prof. Rajshree Bedamatta</t>
  </si>
  <si>
    <t>https://swayam.gov.in/nd1_noc19_hs59/</t>
  </si>
  <si>
    <t>https://nptel.ac.in/courses/109103153/</t>
  </si>
  <si>
    <t>https://drive.google.com/open?id=1XWP1XgnZ64vcRL4nWZM4oFywjzUSA_n9</t>
  </si>
  <si>
    <t>noc19-hs60</t>
  </si>
  <si>
    <t>Introduction to Film studies</t>
  </si>
  <si>
    <t>https://swayam.gov.in/nd1_noc19_hs60/</t>
  </si>
  <si>
    <t>https://nptel.ac.in/courses/109106079/</t>
  </si>
  <si>
    <t>noc19-hs61</t>
  </si>
  <si>
    <t>Folk And Minor Art In India</t>
  </si>
  <si>
    <t>Prof. Shatarupa Thakruta Roy</t>
  </si>
  <si>
    <t>https://swayam.gov.in/nd1_noc19_hs61/</t>
  </si>
  <si>
    <t>noc19-hs62</t>
  </si>
  <si>
    <t>Visual Perception and Art: A Survey Across the Cultures</t>
  </si>
  <si>
    <t>Prof. Soumik Nandy Majumdar</t>
  </si>
  <si>
    <t>https://swayam.gov.in/nd1_noc19_hs62/</t>
  </si>
  <si>
    <t>https://onlinecourses-archive.nptel.ac.in/noc18_hs41</t>
  </si>
  <si>
    <t>https://nptel.ac.in/noc/individual_course.php?id=noc18-hs41</t>
  </si>
  <si>
    <t>https://nptel.ac.in/courses/109104122/</t>
  </si>
  <si>
    <t>noc19-hs63</t>
  </si>
  <si>
    <t>Positive Psychology</t>
  </si>
  <si>
    <t>Prof. Kamlesh Singh</t>
  </si>
  <si>
    <t>https://swayam.gov.in/nd1_noc19_hs63/</t>
  </si>
  <si>
    <t>https://nptel.ac.in/courses/109102157/</t>
  </si>
  <si>
    <t>https://drive.google.com/open?id=1CH55_W-RjZUJZqiEm6PRVz92nUwBB-m2</t>
  </si>
  <si>
    <t>noc19-hs64</t>
  </si>
  <si>
    <t>Consumer Psychology</t>
  </si>
  <si>
    <t>https://swayam.gov.in/nd1_noc19_hs64/</t>
  </si>
  <si>
    <t>https://onlinecourses-archive.nptel.ac.in/noc18_hs43</t>
  </si>
  <si>
    <t>https://nptel.ac.in/noc/individual_course.php?id=noc18-hs43</t>
  </si>
  <si>
    <t>https://nptel.ac.in/courses/109103136/</t>
  </si>
  <si>
    <t>noc19-hs65</t>
  </si>
  <si>
    <t>Patent Law For Engineers And Scientists</t>
  </si>
  <si>
    <t>Prof. Feroze Ali</t>
  </si>
  <si>
    <t>https://swayam.gov.in/nd1_noc19_hs65/</t>
  </si>
  <si>
    <t>https://onlinecourses-archive.nptel.ac.in/noc18_hs20</t>
  </si>
  <si>
    <t>https://nptel.ac.in/noc/individual_course.php?id=noc18-hs20</t>
  </si>
  <si>
    <t>https://nptel.ac.in/courses/110106081/</t>
  </si>
  <si>
    <t>noc19-hs66</t>
  </si>
  <si>
    <t>Patent Drafting For Beginners</t>
  </si>
  <si>
    <t>https://swayam.gov.in/nd1_noc19_hs66/</t>
  </si>
  <si>
    <t>https://onlinecourses-archive.nptel.ac.in/noc19_hs01</t>
  </si>
  <si>
    <t>https://nptel.ac.in/noc/individual_course.php?id=noc19-hs01</t>
  </si>
  <si>
    <t>https://nptel.ac.in/courses/109106128/</t>
  </si>
  <si>
    <t>noc19-mg30</t>
  </si>
  <si>
    <t>Management</t>
  </si>
  <si>
    <t>Project Management</t>
  </si>
  <si>
    <t>Prof. Raghu Nandan Sengupta</t>
  </si>
  <si>
    <t>https://swayam.gov.in/nd1_noc19_mg30/</t>
  </si>
  <si>
    <t>https://onlinecourses-archive.nptel.ac.in/noc17_mg01</t>
  </si>
  <si>
    <t>https://nptel.ac.in/noc/individual_course.php?id=noc17-mg01</t>
  </si>
  <si>
    <t>https://nptel.ac.in/courses/110104073/</t>
  </si>
  <si>
    <t>noc19-mg31</t>
  </si>
  <si>
    <t>Project management for managers</t>
  </si>
  <si>
    <t>Prof. Mukesh Kumar Barua</t>
  </si>
  <si>
    <t>https://swayam.gov.in/nd1_noc19_mg31/</t>
  </si>
  <si>
    <t>https://onlinecourses-archive.nptel.ac.in/noc17_mg17</t>
  </si>
  <si>
    <t>https://nptel.ac.in/noc/individual_course.php?id=noc17-mg17</t>
  </si>
  <si>
    <t>https://nptel.ac.in/courses/110107081/</t>
  </si>
  <si>
    <t>noc19-mg32</t>
  </si>
  <si>
    <t>Training Of Trainers</t>
  </si>
  <si>
    <t>Prof. Santosh Rangnekar</t>
  </si>
  <si>
    <t>https://swayam.gov.in/nd1_noc19_mg32/</t>
  </si>
  <si>
    <t>https://nptel.ac.in/courses/110107126/</t>
  </si>
  <si>
    <t>https://drive.google.com/open?id=1ww9jPCslP-YSt_R8yvyUGlW4xtH6SyXG</t>
  </si>
  <si>
    <t>noc19-mg33</t>
  </si>
  <si>
    <t>Knowledge Management</t>
  </si>
  <si>
    <t>Prof. K B L Srivastava</t>
  </si>
  <si>
    <t>https://swayam.gov.in/nd1_noc19_mg33/</t>
  </si>
  <si>
    <t>https://onlinecourses-archive.nptel.ac.in/noc17_mg07</t>
  </si>
  <si>
    <t>https://nptel.ac.in/noc/individual_course.php?id=noc17-mg07</t>
  </si>
  <si>
    <t>https://nptel.ac.in/courses/110105076/</t>
  </si>
  <si>
    <t>noc19-mg34</t>
  </si>
  <si>
    <t>Leadership</t>
  </si>
  <si>
    <t>Prof. Kalyan Chakravarti and Prof. Tuheena Mukherjee</t>
  </si>
  <si>
    <t>https://swayam.gov.in/nd1_noc19_mg34/</t>
  </si>
  <si>
    <t>https://onlinecourses-archive.nptel.ac.in/noc18_mg29</t>
  </si>
  <si>
    <t>https://nptel.ac.in/noc/individual_course.php?id=noc18-mg29</t>
  </si>
  <si>
    <t>https://nptel.ac.in/courses/122105021/</t>
  </si>
  <si>
    <t>noc19-mg35</t>
  </si>
  <si>
    <t>Educational Leadership</t>
  </si>
  <si>
    <t>Prof. Atasi Mohanty</t>
  </si>
  <si>
    <t>https://swayam.gov.in/nd1_noc19_mg35/</t>
  </si>
  <si>
    <t>https://onlinecourses-archive.nptel.ac.in/noc18_hs44</t>
  </si>
  <si>
    <t>https://nptel.ac.in/noc/individual_course.php?id=noc18-hs44</t>
  </si>
  <si>
    <t>https://nptel.ac.in/courses/109105122/</t>
  </si>
  <si>
    <t>noc19-mg36</t>
  </si>
  <si>
    <t>Management Accounting</t>
  </si>
  <si>
    <t>Prof. Anil K. Sharma</t>
  </si>
  <si>
    <t>https://swayam.gov.in/nd1_noc19_mg36/</t>
  </si>
  <si>
    <t>https://nptel.ac.in/courses/110107127/</t>
  </si>
  <si>
    <t>https://drive.google.com/open?id=1vi-3QL2FXekwr7naWrB3ShwzWwBxkAfX</t>
  </si>
  <si>
    <t>noc19-mg37</t>
  </si>
  <si>
    <t>Financial Accounting</t>
  </si>
  <si>
    <t>Prof. Varadraj Bapat</t>
  </si>
  <si>
    <t>https://swayam.gov.in/nd1_noc19_mg37/</t>
  </si>
  <si>
    <t>https://nptel.ac.in/courses/110101131/</t>
  </si>
  <si>
    <t>https://drive.google.com/open?id=12Ir0OnwVvhVLrcf4h4d0gpNPnNRAUjHb</t>
  </si>
  <si>
    <t>noc19-mg38</t>
  </si>
  <si>
    <t>Cost Accounting</t>
  </si>
  <si>
    <t>https://swayam.gov.in/nd1_noc19_mg38/</t>
  </si>
  <si>
    <t>https://nptel.ac.in/courses/110101132/</t>
  </si>
  <si>
    <t>https://drive.google.com/open?id=1zulBrHFct1DLV1vBJTCrAtTrV_mC6kqT</t>
  </si>
  <si>
    <t>noc19-mg39</t>
  </si>
  <si>
    <t>Financial Derivatives &amp; Risk Management</t>
  </si>
  <si>
    <t>Prof. J. P. Singh</t>
  </si>
  <si>
    <t>https://swayam.gov.in/nd1_noc19_mg39/</t>
  </si>
  <si>
    <t>https://nptel.ac.in/courses/110107128/</t>
  </si>
  <si>
    <t>https://drive.google.com/open?id=1K1a7kkjvUhDVNbaixt0h2tPq3-KM-6-H</t>
  </si>
  <si>
    <t>noc19-mg40</t>
  </si>
  <si>
    <t>Working Capital Management</t>
  </si>
  <si>
    <t>https://swayam.gov.in/nd1_noc19_mg40/</t>
  </si>
  <si>
    <t>https://onlinecourses-archive.nptel.ac.in/noc18_mg40</t>
  </si>
  <si>
    <t>https://nptel.ac.in/noc/individual_course.php?id=noc18-mg40</t>
  </si>
  <si>
    <t>https://nptel.ac.in/courses/110107093/</t>
  </si>
  <si>
    <t>noc19-mg42</t>
  </si>
  <si>
    <t>Practitioners Course In Descriptive,Predictive And Prescriptive Analytics</t>
  </si>
  <si>
    <t>Prof. Deepu Philip / Prof. Amandeep Singh / Mr.Sanjeev Newar</t>
  </si>
  <si>
    <t>https://swayam.gov.in/nd1_noc19_mg42/</t>
  </si>
  <si>
    <t>https://onlinecourses-archive.nptel.ac.in/noc18_mg05</t>
  </si>
  <si>
    <t>https://nptel.ac.in/noc/individual_course.php?id=noc18-mg05</t>
  </si>
  <si>
    <t>https://nptel.ac.in/courses/110104086/</t>
  </si>
  <si>
    <t>noc19-mg43</t>
  </si>
  <si>
    <t>Decision-Making Under Uncertainty</t>
  </si>
  <si>
    <t>Prof. N. Gautam</t>
  </si>
  <si>
    <t>Texas A&amp;M
  Univ.</t>
  </si>
  <si>
    <t>https://swayam.gov.in/nd1_noc19_mg43/</t>
  </si>
  <si>
    <t>https://nptel.ac.in/courses/110106134/</t>
  </si>
  <si>
    <t>https://drive.google.com/open?id=1e7gIcUMLvFdv4YRMG2k442hz8BSYH6R4</t>
  </si>
  <si>
    <t>noc19-mg44</t>
  </si>
  <si>
    <t>Decision making using financial accounting</t>
  </si>
  <si>
    <t>Prof. G Arun Kumar</t>
  </si>
  <si>
    <t>https://swayam.gov.in/nd1_noc19_mg44/</t>
  </si>
  <si>
    <t>https://nptel.ac.in/courses/110106135/</t>
  </si>
  <si>
    <t>https://drive.google.com/open?id=1BJZEdODXuqH-2JEM8XOeerjvOfoCMte0</t>
  </si>
  <si>
    <t>noc19-mg45</t>
  </si>
  <si>
    <t>Data Analysis &amp; Decision Making - III</t>
  </si>
  <si>
    <t>https://swayam.gov.in/nd1_noc19_mg45/</t>
  </si>
  <si>
    <t>https://nptel.ac.in/courses/110104125/</t>
  </si>
  <si>
    <t>https://drive.google.com/open?id=1Pi6CJGYw9giRdQyGfqHuZRp8SC9f49uK</t>
  </si>
  <si>
    <t>noc19-mg46</t>
  </si>
  <si>
    <t>Business Analytics &amp; Data Mining Modeling Using R Part II</t>
  </si>
  <si>
    <t>Prof. Gaurav Dixit</t>
  </si>
  <si>
    <t>https://swayam.gov.in/nd1_noc19_mg46/</t>
  </si>
  <si>
    <t>https://onlinecourses-archive.nptel.ac.in/noc18_mg34</t>
  </si>
  <si>
    <t>https://nptel.ac.in/noc/individual_course.php?id=noc18-mg34</t>
  </si>
  <si>
    <t>https://nptel.ac.in/courses/110107095/</t>
  </si>
  <si>
    <t>noc19-mg47</t>
  </si>
  <si>
    <t>Business Analytics &amp; Text Mining Modeling Using Python</t>
  </si>
  <si>
    <t>https://swayam.gov.in/nd1_noc19_mg47/</t>
  </si>
  <si>
    <t>https://nptel.ac.in/courses/110107129/</t>
  </si>
  <si>
    <t>https://drive.google.com/open?id=1aep8Tzp29XRrZUHe4abI1mrnaYbEERwi</t>
  </si>
  <si>
    <t>noc19-mg48</t>
  </si>
  <si>
    <t>Marketing Management-I</t>
  </si>
  <si>
    <t>Prof. Jayanta Chatterjee / Prof. Shashi Shekhar Mishra</t>
  </si>
  <si>
    <t>https://swayam.gov.in/nd1_noc19_mg48/</t>
  </si>
  <si>
    <t>https://onlinecourses-archive.nptel.ac.in/noc18_mg30</t>
  </si>
  <si>
    <t>https://nptel.ac.in/noc/individual_course.php?id=noc18-mg30</t>
  </si>
  <si>
    <t>https://nptel.ac.in/courses/110104068/</t>
  </si>
  <si>
    <t>noc19-mg49</t>
  </si>
  <si>
    <t>Marketing research and analysis</t>
  </si>
  <si>
    <t>Prof. J.K.Nayak</t>
  </si>
  <si>
    <t>https://swayam.gov.in/nd1_noc19_mg49/</t>
  </si>
  <si>
    <t>https://onlinecourses-archive.nptel.ac.in/noc17_mg16</t>
  </si>
  <si>
    <t>https://nptel.ac.in/noc/individual_course.php?id=noc17-mg16</t>
  </si>
  <si>
    <t>https://nptel.ac.in/courses/110107080/</t>
  </si>
  <si>
    <t>noc19-mg50</t>
  </si>
  <si>
    <t>Economics of Health and Health Care</t>
  </si>
  <si>
    <t>Prof. Angan Sengupta</t>
  </si>
  <si>
    <t>https://swayam.gov.in/nd1_noc19_mg50/</t>
  </si>
  <si>
    <t>https://onlinecourses-archive.nptel.ac.in/noc18_mg23</t>
  </si>
  <si>
    <t>https://nptel.ac.in/noc/individual_course.php?id=noc18-mg23</t>
  </si>
  <si>
    <t>https://nptel.ac.in/courses/110104095/</t>
  </si>
  <si>
    <t>noc19-mg51</t>
  </si>
  <si>
    <t>Human Resource Development</t>
  </si>
  <si>
    <t>Prof. KBL Srivastava</t>
  </si>
  <si>
    <t>https://swayam.gov.in/nd1_noc19_mg51/</t>
  </si>
  <si>
    <t>https://onlinecourses-archive.nptel.ac.in/noc17_hs32</t>
  </si>
  <si>
    <t>https://nptel.ac.in/noc/individual_course.php?id=noc17-hs32</t>
  </si>
  <si>
    <t>https://nptel.ac.in/courses/109105121/</t>
  </si>
  <si>
    <t>noc19-mg52</t>
  </si>
  <si>
    <t>Performance and Reward Management</t>
  </si>
  <si>
    <t>Prof. Sushmita Mukhopadhyay</t>
  </si>
  <si>
    <t>https://swayam.gov.in/nd1_noc19_mg52/</t>
  </si>
  <si>
    <t>https://nptel.ac.in/courses/110105137/</t>
  </si>
  <si>
    <t>https://drive.google.com/open?id=1SY_-Jd7x6N01guAZMbvzbgqNQIMxAzhL</t>
  </si>
  <si>
    <t>noc19-mg53</t>
  </si>
  <si>
    <t>Corporate Social Responsibility</t>
  </si>
  <si>
    <t>Prof. Aradhna Malik</t>
  </si>
  <si>
    <t>https://swayam.gov.in/nd1_noc19_mg53/</t>
  </si>
  <si>
    <t>https://onlinecourses-archive.nptel.ac.in/noc17_mg20</t>
  </si>
  <si>
    <t>https://nptel.ac.in/noc/individual_course.php?id=noc17-mg20</t>
  </si>
  <si>
    <t>https://nptel.ac.in/courses/110105081/</t>
  </si>
  <si>
    <t>noc19-mg54</t>
  </si>
  <si>
    <t>E-Business</t>
  </si>
  <si>
    <t>Prof. Mamata Jenamani</t>
  </si>
  <si>
    <t>https://swayam.gov.in/nd1_noc19_mg54/</t>
  </si>
  <si>
    <t>https://onlinecourses-archive.nptel.ac.in/noc17_mg22</t>
  </si>
  <si>
    <t>https://nptel.ac.in/noc/individual_course.php?id=noc17-mg22</t>
  </si>
  <si>
    <t>https://nptel.ac.in/courses/110105083/</t>
  </si>
  <si>
    <t>noc19-mg55</t>
  </si>
  <si>
    <t>Innovation, Business Models and Entrepreneurship</t>
  </si>
  <si>
    <t>Prof. Rajat Agarwal, Prof. Vinay Sharma</t>
  </si>
  <si>
    <t>https://swayam.gov.in/nd1_noc19_mg55/</t>
  </si>
  <si>
    <t>https://onlinecourses-archive.nptel.ac.in/noc18_mg36</t>
  </si>
  <si>
    <t>https://nptel.ac.in/noc/individual_course.php?id=noc18-mg36</t>
  </si>
  <si>
    <t>https://nptel.ac.in/courses/110107094/</t>
  </si>
  <si>
    <t>noc19-mg56</t>
  </si>
  <si>
    <t>The Ethical Corporation</t>
  </si>
  <si>
    <t>Prof. Chhanda Chakraborti</t>
  </si>
  <si>
    <t>https://swayam.gov.in/nd1_noc19_mg56/</t>
  </si>
  <si>
    <t>https://nptel.ac.in/courses/110105138/</t>
  </si>
  <si>
    <t>https://drive.google.com/open?id=1a4qThUtNdCJd_bnklpYzxN8cmymp56un</t>
  </si>
  <si>
    <t>noc19-mg57</t>
  </si>
  <si>
    <t>Toyota Production System</t>
  </si>
  <si>
    <t>Prof. Rajat Agarwal</t>
  </si>
  <si>
    <t>https://swayam.gov.in/nd1_noc19_mg57/</t>
  </si>
  <si>
    <t>https://nptel.ac.in/courses/110107130/</t>
  </si>
  <si>
    <t>https://drive.google.com/open?id=1tnjoJOREo6er7T--lvulWiUVWEEHT7sG</t>
  </si>
  <si>
    <t>noc19-mg58</t>
  </si>
  <si>
    <t>Intellectual Property Rights and Competition Law</t>
  </si>
  <si>
    <t>Prof. KD Raju &amp; Prof. Niharika Sahoo Bhattacharya</t>
  </si>
  <si>
    <t>https://swayam.gov.in/nd1_noc19_mg58/</t>
  </si>
  <si>
    <t>https://nptel.ac.in/courses/110105139/</t>
  </si>
  <si>
    <t>https://drive.google.com/open?id=1HF-MawLFEqY-l6CK2jUgjbJxHi9CcODA</t>
  </si>
  <si>
    <t>noc19-mg59</t>
  </si>
  <si>
    <t>Patent Search for Engineers and Lawyers</t>
  </si>
  <si>
    <t>Prof. M Padmavati &amp; Prof. Shreya Matilal</t>
  </si>
  <si>
    <t>https://swayam.gov.in/nd1_noc19_mg59/</t>
  </si>
  <si>
    <t>https://nptel.ac.in/courses/110105140/</t>
  </si>
  <si>
    <t>https://drive.google.com/open?id=1Lr0t8xFXxkdh1tDZyp94BVoG_ENogCeC</t>
  </si>
  <si>
    <t>noc19-mg60</t>
  </si>
  <si>
    <t>Design Thinking - A Primer</t>
  </si>
  <si>
    <t>Prof. Ashwin Mahalingam
Prof. Bala Ramadurai</t>
  </si>
  <si>
    <t>https://swayam.gov.in/nd1_noc19_mg60/</t>
  </si>
  <si>
    <t>https://onlinecourses-archive.nptel.ac.in/noc19_mg23</t>
  </si>
  <si>
    <t>https://nptel.ac.in/noc/individual_course.php?id=noc19-mg23</t>
  </si>
  <si>
    <t>https://nptel.ac.in/courses/110106124/</t>
  </si>
  <si>
    <t>noc19-ma18</t>
  </si>
  <si>
    <t>Mathematics</t>
  </si>
  <si>
    <t>Calculus of One Real Variable</t>
  </si>
  <si>
    <t>Prof. Joydeep Dutta</t>
  </si>
  <si>
    <t>https://swayam.gov.in/nd1_noc19_ma18/</t>
  </si>
  <si>
    <t>https://onlinecourses-archive.nptel.ac.in/noc17_hs25</t>
  </si>
  <si>
    <t>https://nptel.ac.in/noc/individual_course.php?id=noc17-hs25</t>
  </si>
  <si>
    <t>https://nptel.ac.in/courses/109104124/</t>
  </si>
  <si>
    <t>noc19-ma19</t>
  </si>
  <si>
    <t>Calculus of Several Real
Variables</t>
  </si>
  <si>
    <t>https://swayam.gov.in/nd1_noc19_ma19/</t>
  </si>
  <si>
    <t>https://nptel.ac.in/courses/111104125/</t>
  </si>
  <si>
    <t>https://drive.google.com/open?id=1phV-UbWdIhzY-b4yinWWK36FrkwmhGin</t>
  </si>
  <si>
    <t>noc19-ma20</t>
  </si>
  <si>
    <t>Integral Transforms And Their Applications</t>
  </si>
  <si>
    <t>Prof. Sarthok Sircar</t>
  </si>
  <si>
    <t>https://swayam.gov.in/nd1_noc19_ma20/</t>
  </si>
  <si>
    <t>https://nptel.ac.in/courses/111102129/</t>
  </si>
  <si>
    <t>https://drive.google.com/open?id=18mXCl4szsJhZ6rrEqR5D57hItoug8ZVX</t>
  </si>
  <si>
    <t>noc19-ma21</t>
  </si>
  <si>
    <t>Numerical methods</t>
  </si>
  <si>
    <t>Prof. Ameeya Kumar Nayak and Prof. Sanjeev Kumar</t>
  </si>
  <si>
    <t>https://swayam.gov.in/nd1_noc19_ma21/</t>
  </si>
  <si>
    <t>https://onlinecourses-archive.nptel.ac.in/noc17_ma14</t>
  </si>
  <si>
    <t>https://nptel.ac.in/noc/individual_course.php?id=noc17-ma14</t>
  </si>
  <si>
    <t>https://nptel.ac.in/courses/111107105/</t>
  </si>
  <si>
    <t>noc19-ma22</t>
  </si>
  <si>
    <t>Higher Engineering Mathematics</t>
  </si>
  <si>
    <t>Prof. P. N. Agarwal</t>
  </si>
  <si>
    <t>https://swayam.gov.in/nd1_noc19_ma22/</t>
  </si>
  <si>
    <t>https://nptel.ac.in/courses/111107127/</t>
  </si>
  <si>
    <t>https://drive.google.com/open?id=1XwHv0kewQpMG7v0jD4ii9q9Y40UO9Xpm</t>
  </si>
  <si>
    <t>noc19-ma23</t>
  </si>
  <si>
    <t>Introduction to Abstract and Linear Algebra</t>
  </si>
  <si>
    <t>Prof. Sourav Mukhopadhyay</t>
  </si>
  <si>
    <t>https://swayam.gov.in/nd1_noc19_ma23/</t>
  </si>
  <si>
    <t>https://onlinecourses-archive.nptel.ac.in/noc18_ma16</t>
  </si>
  <si>
    <t>https://nptel.ac.in/noc/individual_course.php?id=noc18-ma16</t>
  </si>
  <si>
    <t>https://nptel.ac.in/courses/111105112/</t>
  </si>
  <si>
    <t>noc19-ma24</t>
  </si>
  <si>
    <t>Introduction to Abstract Group Theory</t>
  </si>
  <si>
    <t>Prof. Krishna Hanumanthu</t>
  </si>
  <si>
    <t>https://swayam.gov.in/nd1_noc19_ma24/</t>
  </si>
  <si>
    <t>https://onlinecourses-archive.nptel.ac.in/noc18_ma15</t>
  </si>
  <si>
    <t>https://nptel.ac.in/noc/individual_course.php?id=noc18-ma15</t>
  </si>
  <si>
    <t>https://nptel.ac.in/courses/111106113/</t>
  </si>
  <si>
    <t>noc19-ma25</t>
  </si>
  <si>
    <t>Introduction To Rings And Fields</t>
  </si>
  <si>
    <t>https://swayam.gov.in/nd1_noc19_ma25/</t>
  </si>
  <si>
    <t>https://nptel.ac.in/courses/111106131/</t>
  </si>
  <si>
    <t>https://drive.google.com/open?id=1Yq6JooHl-saC2Rr-Lx6bI_71DxfFZ0Hi</t>
  </si>
  <si>
    <t>noc19-ma26</t>
  </si>
  <si>
    <t>Mathematical Finance</t>
  </si>
  <si>
    <t>Prof. N. Selvaraju,
Prof. Siddhartha Pratim Chakrabarty</t>
  </si>
  <si>
    <t>https://swayam.gov.in/nd1_noc19_ma26/</t>
  </si>
  <si>
    <t>https://nptel.ac.in/courses/111103126/</t>
  </si>
  <si>
    <t>https://drive.google.com/open?id=1k3KaknkCvA64HjZCJKlXFjcHT7qd3D_X</t>
  </si>
  <si>
    <t>noc19-ma27</t>
  </si>
  <si>
    <t>Mathematical Methods for Boundary Value Problems</t>
  </si>
  <si>
    <t>Prof. Somnath Bhattacharya</t>
  </si>
  <si>
    <t>https://swayam.gov.in/nd1_noc19_ma27/</t>
  </si>
  <si>
    <t>https://nptel.ac.in/courses/111105132/</t>
  </si>
  <si>
    <t>https://drive.google.com/open?id=1qWIQihtvFX_u3akvrCVLNbzrXDH7rA1m</t>
  </si>
  <si>
    <t>noc19-ma28</t>
  </si>
  <si>
    <t>Matrix Analysis with Applications</t>
  </si>
  <si>
    <t>Prof. S.K.Gupta, Prof. Sanjeev Kumar</t>
  </si>
  <si>
    <t>https://swayam.gov.in/nd1_noc19_ma28/</t>
  </si>
  <si>
    <t>https://onlinecourses-archive.nptel.ac.in/noc18_ma14</t>
  </si>
  <si>
    <t>https://nptel.ac.in/noc/individual_course.php?id=noc18-ma14</t>
  </si>
  <si>
    <t>https://nptel.ac.in/courses/111107112/</t>
  </si>
  <si>
    <t>noc19-ma29</t>
  </si>
  <si>
    <t>Operations Research</t>
  </si>
  <si>
    <t>Prof. Kusumdeep</t>
  </si>
  <si>
    <t>https://swayam.gov.in/nd1_noc19_ma29/</t>
  </si>
  <si>
    <t>https://nptel.ac.in/courses/111107128/</t>
  </si>
  <si>
    <t>https://drive.google.com/open?id=1hBQ_DN4WzThtwEv2bLVvspFK3GDB-2WA</t>
  </si>
  <si>
    <t>noc19-ma30</t>
  </si>
  <si>
    <t>Stochastic Processes</t>
  </si>
  <si>
    <t>Prof. S Dharmaraja</t>
  </si>
  <si>
    <t>https://swayam.gov.in/nd1_noc19_ma30/</t>
  </si>
  <si>
    <t>https://onlinecourses-archive.nptel.ac.in/noc18_ma06</t>
  </si>
  <si>
    <t>https://nptel.ac.in/noc/individual_course.php?id=noc18-ma06</t>
  </si>
  <si>
    <t>https://nptel.ac.in/courses/111102096/</t>
  </si>
  <si>
    <t>noc19-ma31</t>
  </si>
  <si>
    <t>Introduction to Fuzzy Set Theory, Arithmetic and Logic</t>
  </si>
  <si>
    <t>Prof. Niladri Chaterjee</t>
  </si>
  <si>
    <t>https://swayam.gov.in/nd1_noc19_ma31/</t>
  </si>
  <si>
    <t>https://nptel.ac.in/courses/111102130/</t>
  </si>
  <si>
    <t>https://drive.google.com/open?id=1KP9X4a9c8q9G6Fs39FZAF07_5b-O2mPc</t>
  </si>
  <si>
    <t>noc19-ma32</t>
  </si>
  <si>
    <t>Regression analysis</t>
  </si>
  <si>
    <t>Prof. Soumen Maity</t>
  </si>
  <si>
    <t>IISER PUNE</t>
  </si>
  <si>
    <t>https://swayam.gov.in/nd1_noc19_ma32/</t>
  </si>
  <si>
    <t>https://onlinecourses-archive.nptel.ac.in/noc18_ma23</t>
  </si>
  <si>
    <t>https://nptel.ac.in/noc/individual_course.php?id=noc18-ma23</t>
  </si>
  <si>
    <t>https://nptel.ac.in/courses/111105042/</t>
  </si>
  <si>
    <t>noc19-ma33</t>
  </si>
  <si>
    <t xml:space="preserve">Introduction to R Software    </t>
  </si>
  <si>
    <t xml:space="preserve">Prof. Shalabh    </t>
  </si>
  <si>
    <t xml:space="preserve">IITK </t>
  </si>
  <si>
    <t>https://swayam.gov.in/nd1_noc19_ma33/</t>
  </si>
  <si>
    <t>https://onlinecourses-archive.nptel.ac.in/noc18_cs52</t>
  </si>
  <si>
    <t xml:space="preserve">https://nptel.ac.in/noc/individual_course.php?id=noc18-cs52 </t>
  </si>
  <si>
    <t xml:space="preserve"> https://nptel.ac.in/courses/111104100/   </t>
  </si>
  <si>
    <t>noc19-ma34</t>
  </si>
  <si>
    <t>Introduction to Methods of Applied Mathematics</t>
  </si>
  <si>
    <t>Prof. Mani Mehra, Prof. Vivek Kumar Aggarwal</t>
  </si>
  <si>
    <t>https://nptel.ac.in/courses/111102133/</t>
  </si>
  <si>
    <t>https://drive.google.com/open?id=1Mv7PB3kOVhyP_MA6MrvyLWVsi4YerI5q</t>
  </si>
  <si>
    <t>noc19-me40</t>
  </si>
  <si>
    <t>Mechanical Engineering</t>
  </si>
  <si>
    <t>Industrial Safety Engineering</t>
  </si>
  <si>
    <t>Prof. Jhareswar Maiti</t>
  </si>
  <si>
    <t>https://swayam.gov.in/nd1_noc19_me40/</t>
  </si>
  <si>
    <t>https://onlinecourses-archive.nptel.ac.in/noc18_mg42</t>
  </si>
  <si>
    <t>https://nptel.ac.in/noc/individual_course.php?id=noc18-mg42</t>
  </si>
  <si>
    <t>https://nptel.ac.in/courses/110105094/</t>
  </si>
  <si>
    <t>noc19-me41</t>
  </si>
  <si>
    <t>Engineering Mechanics</t>
  </si>
  <si>
    <t>Prof. K.Ramesh</t>
  </si>
  <si>
    <t>https://swayam.gov.in/nd1_noc19_me41/</t>
  </si>
  <si>
    <t>https://nptel.ac.in/courses/112106286/</t>
  </si>
  <si>
    <t>https://drive.google.com/open?id=17NT1unRLiV8nAN-z037IYZQST0CVJypj</t>
  </si>
  <si>
    <t>noc19-me42</t>
  </si>
  <si>
    <t>Engineering Fracture Mechanics</t>
  </si>
  <si>
    <t>https://swayam.gov.in/nd1_noc19_me42/</t>
  </si>
  <si>
    <t>https://nptel.ac.in/courses/112106065/</t>
  </si>
  <si>
    <t>noc19-me43</t>
  </si>
  <si>
    <t>Solid Mechanics</t>
  </si>
  <si>
    <t>Prof. Ajeet Kumar</t>
  </si>
  <si>
    <t>https://swayam.gov.in/nd1_noc19_me43/</t>
  </si>
  <si>
    <t>https://nptel.ac.in/courses/112102284/</t>
  </si>
  <si>
    <t>https://drive.google.com/open?id=1kjL70Rpt7pCANjLK4QRfJ6JQX9CTj0Fr</t>
  </si>
  <si>
    <t>noc19-me44</t>
  </si>
  <si>
    <t>Fundamentals of manufacturing processes</t>
  </si>
  <si>
    <t>Prof. D. K Dwivedi</t>
  </si>
  <si>
    <t>https://swayam.gov.in/nd1_noc19_me44/</t>
  </si>
  <si>
    <t>https://onlinecourses-archive.nptel.ac.in/noc18_me51</t>
  </si>
  <si>
    <t>https://nptel.ac.in/noc/individual_course.php?id=noc18-me51</t>
  </si>
  <si>
    <t>https://nptel.ac.in/courses/112107219/</t>
  </si>
  <si>
    <t>noc19-me45</t>
  </si>
  <si>
    <t>Manufacturing Systems Technology Part I &amp; II</t>
  </si>
  <si>
    <t>Prof. Shantanu Bhattacharya</t>
  </si>
  <si>
    <t>https://swayam.gov.in/nd1_noc19_me45/</t>
  </si>
  <si>
    <t>https://onlinecourses-archive.nptel.ac.in/noc15_me07</t>
  </si>
  <si>
    <t>https://nptel.ac.in/noc/individual_course.php?id=noc15-me07</t>
  </si>
  <si>
    <t>https://nptel.ac.in/courses/112104188
https://nptel.ac.in/courses/112104189/</t>
  </si>
  <si>
    <t>noc19-me46</t>
  </si>
  <si>
    <t>Computer numerical control CNC of machine tools and processes</t>
  </si>
  <si>
    <t>Prof. Asimava Roy Choudhury</t>
  </si>
  <si>
    <t>https://swayam.gov.in/nd1_noc19_me46/</t>
  </si>
  <si>
    <t>https://onlinecourses-archive.nptel.ac.in/noc16_me21</t>
  </si>
  <si>
    <t>https://nptel.ac.in/noc/individual_course.php?id=noc16-me21</t>
  </si>
  <si>
    <t>https://nptel.ac.in/courses/112105211/</t>
  </si>
  <si>
    <t>noc19-me47</t>
  </si>
  <si>
    <t>Mathematical Modeling Of Manufacturing Processes</t>
  </si>
  <si>
    <t>Prof. Swarup Bag</t>
  </si>
  <si>
    <t>https://swayam.gov.in/nd1_noc19_me47/</t>
  </si>
  <si>
    <t>https://nptel.ac.in/courses/112103273/</t>
  </si>
  <si>
    <t>https://drive.google.com/open?id=1w0iMBeuUwsgUH1xTiCn_ipScV5bGnD1d</t>
  </si>
  <si>
    <t>noc19-me48</t>
  </si>
  <si>
    <t>Design for Quality, Manufacturing and Assembly</t>
  </si>
  <si>
    <t>Prof. Palaniappan Ramu</t>
  </si>
  <si>
    <t>https://swayam.gov.in/nd1_noc19_me48/</t>
  </si>
  <si>
    <t>https://onlinecourses-archive.nptel.ac.in/noc18_me53</t>
  </si>
  <si>
    <t>https://nptel.ac.in/noc/individual_course.php?id=noc18-me53</t>
  </si>
  <si>
    <t>https://nptel.ac.in/courses/112106249/</t>
  </si>
  <si>
    <t>noc19-me49</t>
  </si>
  <si>
    <t xml:space="preserve">Mechanical Engineering </t>
  </si>
  <si>
    <t>Design Practice</t>
  </si>
  <si>
    <t>https://swayam.gov.in/nd1_noc19_me49/</t>
  </si>
  <si>
    <t>https://onlinecourses-archive.nptel.ac.in/noc18_me02</t>
  </si>
  <si>
    <t>https://nptel.ac.in/noc/individual_course.php?id=noc18-me02</t>
  </si>
  <si>
    <t>https://nptel.ac.in/courses/112104228/</t>
  </si>
  <si>
    <t>noc19-me50</t>
  </si>
  <si>
    <t>Work System Design</t>
  </si>
  <si>
    <t>Prof. Inderdeep Singh</t>
  </si>
  <si>
    <t>https://swayam.gov.in/nd1_noc19_me50/</t>
  </si>
  <si>
    <t>https://onlinecourses-archive.nptel.ac.in/noc18_me68</t>
  </si>
  <si>
    <t>https://nptel.ac.in/noc/individual_course.php?id=noc18-me68</t>
  </si>
  <si>
    <t>https://nptel.ac.in/courses/112107249/</t>
  </si>
  <si>
    <t>noc19-me51</t>
  </si>
  <si>
    <t>Product Design Using Value Engineering</t>
  </si>
  <si>
    <t>https://swayam.gov.in/nd1_noc19_me51/</t>
  </si>
  <si>
    <t>https://nptel.ac.in/courses/112107282/</t>
  </si>
  <si>
    <t>https://drive.google.com/open?id=1-Qd0yZGG-h4jn6jFrpQvpiPkfV3ILil-</t>
  </si>
  <si>
    <t>noc19-me52</t>
  </si>
  <si>
    <t>Principles of Metal Forming Technology</t>
  </si>
  <si>
    <t>Prof. Pradeep Kumar Jha</t>
  </si>
  <si>
    <t>https://swayam.gov.in/nd1_noc19_me52/</t>
  </si>
  <si>
    <t>https://onlinecourses-archive.nptel.ac.in/noc18_me49</t>
  </si>
  <si>
    <t>https://nptel.ac.in/noc/individual_course.php?id=noc18-me49</t>
  </si>
  <si>
    <t>https://nptel.ac.in/courses/112107250/</t>
  </si>
  <si>
    <t>noc19-me53</t>
  </si>
  <si>
    <t>Advanced Concepts in Fluid Mechanics</t>
  </si>
  <si>
    <t>Prof. Suman Chakraborty &amp; Prof. Aditya Bandyopadhyay</t>
  </si>
  <si>
    <t>https://swayam.gov.in/nd1_noc19_me53/</t>
  </si>
  <si>
    <t>https://nptel.ac.in/courses/112105287/</t>
  </si>
  <si>
    <t>https://drive.google.com/open?id=1HbqxcImZQlJbrUMwuz3HUwKpz5jhi_82</t>
  </si>
  <si>
    <t>noc19-me54</t>
  </si>
  <si>
    <t>Two-Phase flow with phase change in conventional and miniature channels</t>
  </si>
  <si>
    <t>Prof. Manmohan Pandey</t>
  </si>
  <si>
    <t>https://swayam.gov.in/nd1_noc19_me54/</t>
  </si>
  <si>
    <t>https://nptel.ac.in/courses/112103274/</t>
  </si>
  <si>
    <t>https://drive.google.com/open?id=1ZSdKn7NKxXmyxD28XGryXEjwzXGxn_AV</t>
  </si>
  <si>
    <t>noc19-me55</t>
  </si>
  <si>
    <t>Fluid Machines</t>
  </si>
  <si>
    <t>Prof. Sankar Kumar Som</t>
  </si>
  <si>
    <t>https://swayam.gov.in/nd1_noc19_me55/</t>
  </si>
  <si>
    <t>https://onlinecourses-archive.nptel.ac.in/noc18_me24</t>
  </si>
  <si>
    <t>https://nptel.ac.in/noc/individual_course.php?id=noc18-me24</t>
  </si>
  <si>
    <t>https://nptel.ac.in/courses/112105206/</t>
  </si>
  <si>
    <t>noc19-me56</t>
  </si>
  <si>
    <t>Concepts of Thermodynamics</t>
  </si>
  <si>
    <t>Prof. Suman Chakraborty &amp; Prof. Aditya Bandopadhyay</t>
  </si>
  <si>
    <t>https://swayam.gov.in/nd1_noc19_me56/</t>
  </si>
  <si>
    <t>https://onlinecourses-archive.nptel.ac.in/noc19_me13</t>
  </si>
  <si>
    <t>https://nptel.ac.in/noc/individual_course.php?id=noc19-me13</t>
  </si>
  <si>
    <t>https://nptel.ac.in/courses/112105266/</t>
  </si>
  <si>
    <t>noc19-me57</t>
  </si>
  <si>
    <t>Applied Thermodynamics For Engineers</t>
  </si>
  <si>
    <t>Prof.Dipankar N. Basu</t>
  </si>
  <si>
    <t>https://swayam.gov.in/nd1_noc19_me57/</t>
  </si>
  <si>
    <t>https://nptel.ac.in/courses/112103275/</t>
  </si>
  <si>
    <t>https://drive.google.com/open?id=1uACkBZyV3xNzekPWmBEMMgUp87i-VgDm</t>
  </si>
  <si>
    <t>noc19-me58</t>
  </si>
  <si>
    <t>Refrigeration and air-conditioning</t>
  </si>
  <si>
    <t>Prof. Ravi Kumar</t>
  </si>
  <si>
    <t>https://swayam.gov.in/nd1_noc19_me58/</t>
  </si>
  <si>
    <t>https://onlinecourses-archive.nptel.ac.in/noc16_me12</t>
  </si>
  <si>
    <t>https://nptel.ac.in/noc/individual_course.php?id=noc16-me12</t>
  </si>
  <si>
    <t>https://nptel.ac.in/courses/112107208/</t>
  </si>
  <si>
    <t>noc19-me59</t>
  </si>
  <si>
    <t>Fundamentals of Conduction and Radiation</t>
  </si>
  <si>
    <t>Prof. Amaresh Dalal
  Prof. Dipankar N.Basu</t>
  </si>
  <si>
    <t>https://swayam.gov.in/nd1_noc19_me59/</t>
  </si>
  <si>
    <t>https://nptel.ac.in/courses/112103276/</t>
  </si>
  <si>
    <t>https://drive.google.com/open?id=1oWN8-FFdx1FQe5GGfH6G_o7xRLjCRmSJ</t>
  </si>
  <si>
    <t>noc19-me60</t>
  </si>
  <si>
    <t>Energy Conservation and Waste Heat Recovery</t>
  </si>
  <si>
    <t>Prof. Prasanta Kr Das &amp; Prof. Anandaroop Bhattacharya</t>
  </si>
  <si>
    <t>https://swayam.gov.in/nd1_noc19_me60/</t>
  </si>
  <si>
    <t>https://onlinecourses-archive.nptel.ac.in/noc18_me44</t>
  </si>
  <si>
    <t>https://nptel.ac.in/noc/individual_course.php?id=noc18-me44</t>
  </si>
  <si>
    <t>https://nptel.ac.in/courses/112105221/</t>
  </si>
  <si>
    <t>noc19-me61</t>
  </si>
  <si>
    <t>Fundamentals of Gas Dynamics</t>
  </si>
  <si>
    <t>Prof. Sameen.A</t>
  </si>
  <si>
    <t>https://swayam.gov.in/nd1_noc19_me61/</t>
  </si>
  <si>
    <t>https://onlinecourses-archive.nptel.ac.in/noc16_me05</t>
  </si>
  <si>
    <t>https://nptel.ac.in/noc/individual_course.php?id=noc16-me05</t>
  </si>
  <si>
    <t>https://nptel.ac.in/courses/112106196/</t>
  </si>
  <si>
    <t>noc19-me62</t>
  </si>
  <si>
    <t>Heat Exchangers: Fundamentals and Design Analysis</t>
  </si>
  <si>
    <t>Prof. Prasanta Kr Das &amp; Prof. Indranil Ghosh</t>
  </si>
  <si>
    <t>https://swayam.gov.in/nd1_noc19_me62/</t>
  </si>
  <si>
    <t>https://onlinecourses-archive.nptel.ac.in/noc18_me43</t>
  </si>
  <si>
    <t>https://nptel.ac.in/noc/individual_course.php?id=noc18-me43</t>
  </si>
  <si>
    <t>https://nptel.ac.in/courses/112105248/</t>
  </si>
  <si>
    <t>noc19-me63</t>
  </si>
  <si>
    <t>Steam Power Engineering</t>
  </si>
  <si>
    <t>Prof. Vinayak N. Kulkarni</t>
  </si>
  <si>
    <t>https://swayam.gov.in/nd1_noc19_me63/</t>
  </si>
  <si>
    <t>https://nptel.ac.in/courses/112103277/</t>
  </si>
  <si>
    <t>https://drive.google.com/open?id=1oJrHV44No1SjToYtxUqVFxHbYwNm_sg4</t>
  </si>
  <si>
    <t>noc19-me64</t>
  </si>
  <si>
    <t>Turbulent Combustion: Theory and Modelling</t>
  </si>
  <si>
    <t>Prof. Ashok De</t>
  </si>
  <si>
    <t>https://swayam.gov.in/nd1_noc19_me64/</t>
  </si>
  <si>
    <t>https://nptel.ac.in/courses/112104272/</t>
  </si>
  <si>
    <t>https://drive.google.com/open?id=1hE_FZS0-PP9IEDA7RGdHAsDx5rWqHHXw</t>
  </si>
  <si>
    <t>noc19-me65</t>
  </si>
  <si>
    <t>Dynamic Behaviour Of Materials</t>
  </si>
  <si>
    <t>Prof. Prasenjit Khanikar</t>
  </si>
  <si>
    <t>https://swayam.gov.in/nd1_noc19_me65/</t>
  </si>
  <si>
    <t>https://nptel.ac.in/courses/112103278/</t>
  </si>
  <si>
    <t>https://drive.google.com/open?id=1XTBh5XmekrHZqV5BsfqgM1_slkO0PMMo</t>
  </si>
  <si>
    <t>noc19-me66</t>
  </si>
  <si>
    <t>Plastic Working Of Metallic Materials</t>
  </si>
  <si>
    <t>Prof. P.S. Robi</t>
  </si>
  <si>
    <t>https://swayam.gov.in/nd1_noc19_me66/</t>
  </si>
  <si>
    <t>https://nptel.ac.in/courses/112103279/</t>
  </si>
  <si>
    <t>https://drive.google.com/open?id=1yK7Q2agpBxyPmhAa9DbthVHJOKjTtySX</t>
  </si>
  <si>
    <t>noc19-me67</t>
  </si>
  <si>
    <t>Manufacturing of Composites</t>
  </si>
  <si>
    <t>Prof. J. Ramkumar</t>
  </si>
  <si>
    <t>https://swayam.gov.in/nd1_noc19_me67/</t>
  </si>
  <si>
    <t>https://onlinecourses-archive.nptel.ac.in/noc17_me14</t>
  </si>
  <si>
    <t>https://nptel.ac.in/noc/individual_course.php?id=noc17-me14</t>
  </si>
  <si>
    <t>https://nptel.ac.in/courses/112104221/</t>
  </si>
  <si>
    <t>noc19-me68</t>
  </si>
  <si>
    <t>Smart Materials and Intelligent System Design</t>
  </si>
  <si>
    <t>Prof. Bisakh Bhattacharya</t>
  </si>
  <si>
    <t>https://swayam.gov.in/nd1_noc19_me68/</t>
  </si>
  <si>
    <t>https://onlinecourses-archive.nptel.ac.in/noc18_me60</t>
  </si>
  <si>
    <t>https://nptel.ac.in/noc/individual_course.php?id=noc18-me60</t>
  </si>
  <si>
    <t>https://nptel.ac.in/courses/112104251/</t>
  </si>
  <si>
    <t>noc19-me69</t>
  </si>
  <si>
    <t>Fundamentals of Surface Engineering: Mechanisms,Processes and Characterizations</t>
  </si>
  <si>
    <t>Prof. D.K. Dwivedi</t>
  </si>
  <si>
    <t>https://swayam.gov.in/nd1_noc19_me69/</t>
  </si>
  <si>
    <t>https://onlinecourses-archive.nptel.ac.in/noc18_me66</t>
  </si>
  <si>
    <t>https://nptel.ac.in/noc/individual_course.php?id=noc18-me66</t>
  </si>
  <si>
    <t>https://nptel.ac.in/courses/112107248/</t>
  </si>
  <si>
    <t>noc19-me71</t>
  </si>
  <si>
    <t>Fundamentals Of Artificial Intelligence</t>
  </si>
  <si>
    <t>Prof. Shyamanta M. Hazarika</t>
  </si>
  <si>
    <t>https://nptel.ac.in/courses/112103280/</t>
  </si>
  <si>
    <t>https://drive.google.com/open?id=1hIi16w6m9eD6vcRnO6cjNqk3l3Wft0OR</t>
  </si>
  <si>
    <t>noc19-me70</t>
  </si>
  <si>
    <t>Engineering Metrology</t>
  </si>
  <si>
    <t>Prof. J. Ramkumar and Prof. Amandeep Singh</t>
  </si>
  <si>
    <t>https://swayam.gov.in/nd1_noc19_me70/</t>
  </si>
  <si>
    <t>https://onlinecourses-archive.nptel.ac.in/noc18_me62</t>
  </si>
  <si>
    <t>https://nptel.ac.in/noc/individual_course.php?id=noc18-me62</t>
  </si>
  <si>
    <t>https://nptel.ac.in/courses/112104250/</t>
  </si>
  <si>
    <t>noc19-me72</t>
  </si>
  <si>
    <t>Noise Management and Control</t>
  </si>
  <si>
    <t>Prof. Nachiketa Tiwari</t>
  </si>
  <si>
    <t>https://swayam.gov.in/nd1_noc19_me72/</t>
  </si>
  <si>
    <t>https://onlinecourses-archive.nptel.ac.in/noc18_me63</t>
  </si>
  <si>
    <t>https://nptel.ac.in/noc/individual_course.php?id=noc18-me63</t>
  </si>
  <si>
    <t>https://nptel.ac.in/courses/112104227/</t>
  </si>
  <si>
    <t>noc19-me73</t>
  </si>
  <si>
    <t>Selection Of Nanomaterials For Energy Harvesting And Storage Application</t>
  </si>
  <si>
    <t>Prof.Kaushik Pal</t>
  </si>
  <si>
    <t>https://swayam.gov.in/nd1_noc19_me73/</t>
  </si>
  <si>
    <t>https://nptel.ac.in/courses/112107283/</t>
  </si>
  <si>
    <t>https://drive.google.com/open?id=1zSDpf3QtnZRQC2K0r8DlVLHS-vdhB8l2</t>
  </si>
  <si>
    <t>noc19-me74</t>
  </si>
  <si>
    <t>Robotics</t>
  </si>
  <si>
    <t>Prof. DK Pratihar</t>
  </si>
  <si>
    <t>https://swayam.gov.in/nd1_noc19_me74/</t>
  </si>
  <si>
    <t>https://onlinecourses-archive.nptel.ac.in/noc18_me61</t>
  </si>
  <si>
    <t>https://nptel.ac.in/noc/individual_course.php?id=noc18-me61</t>
  </si>
  <si>
    <t>https://nptel.ac.in/courses/112105249/</t>
  </si>
  <si>
    <t>noc19-me75</t>
  </si>
  <si>
    <t>A short lecture series on contour integration in the complex plane</t>
  </si>
  <si>
    <t>Prof. Venkata Sonti</t>
  </si>
  <si>
    <t>https://swayam.gov.in/nd1_noc19_me75/</t>
  </si>
  <si>
    <t>https://nptel.ac.in/courses/112108285/</t>
  </si>
  <si>
    <t>https://drive.google.com/open?id=1OEfdg1R9UeiERHQ_7to2yv5h5nSOQQ6N</t>
  </si>
  <si>
    <t>noc19-me76</t>
  </si>
  <si>
    <t>Aircraft Propulsion</t>
  </si>
  <si>
    <t>https://nptel.ac.in/courses/112103281/</t>
  </si>
  <si>
    <t>https://drive.google.com/open?id=1Y1BURHQZGy81r8q3dyX-aDREn2Tfrlm0</t>
  </si>
  <si>
    <t>noc19-me77</t>
  </si>
  <si>
    <t>Convective Heat Transfer</t>
  </si>
  <si>
    <t>Prof. Saptarshi Basu</t>
  </si>
  <si>
    <t>https://swayam.gov.in/nd1_noc19_me77/</t>
  </si>
  <si>
    <t>https://onlinecourses-archive.nptel.ac.in/noc18_me25</t>
  </si>
  <si>
    <t>https://nptel.ac.in/noc/individual_course.php?id=noc18-me25</t>
  </si>
  <si>
    <t>https://nptel.ac.in/courses/112108246/</t>
  </si>
  <si>
    <t>noc19-me78</t>
  </si>
  <si>
    <t>Manufacturing Automation</t>
  </si>
  <si>
    <t>Prof. Sounak Kumar Choudhury</t>
  </si>
  <si>
    <t>https://swayam.gov.in/nd1_noc19_me78/</t>
  </si>
  <si>
    <t>https://nptel.ac.in/courses/112104288/</t>
  </si>
  <si>
    <t>https://drive.google.com/open?id=1LE0XwPefPnQxM_571yJEWApnX79qoe1a</t>
  </si>
  <si>
    <t>noc19-mm13</t>
  </si>
  <si>
    <t>Metallurgical &amp; Materials Engineering</t>
  </si>
  <si>
    <t>Advanced Materials and Processes</t>
  </si>
  <si>
    <t>Prof. Jayanta Das</t>
  </si>
  <si>
    <t>https://swayam.gov.in/nd1_noc19_mm13/</t>
  </si>
  <si>
    <t>https://onlinecourses-archive.nptel.ac.in/noc18_mm12</t>
  </si>
  <si>
    <t>https://nptel.ac.in/noc/individual_course.php?id=noc18-mm12</t>
  </si>
  <si>
    <t>https://nptel.ac.in/courses/113105081/</t>
  </si>
  <si>
    <t>noc19-mm14</t>
  </si>
  <si>
    <t>An Introduction to Materials: Nature and Properties (Part 1: Structure of Materials)</t>
  </si>
  <si>
    <t>Prof. Ashish Garg</t>
  </si>
  <si>
    <t>https://swayam.gov.in/nd1_noc19_mm14/</t>
  </si>
  <si>
    <t>https://onlinecourses-archive.nptel.ac.in/noc18_mm06</t>
  </si>
  <si>
    <t>https://nptel.ac.in/noc/individual_course.php?id=noc18-mm06</t>
  </si>
  <si>
    <t>https://nptel.ac.in/courses/113104076/</t>
  </si>
  <si>
    <t>noc19-mm15</t>
  </si>
  <si>
    <t>Corrosion - Part II</t>
  </si>
  <si>
    <t>Prof. Kallol Mondol</t>
  </si>
  <si>
    <t>https://swayam.gov.in/nd1_noc19_mm15/</t>
  </si>
  <si>
    <t>https://nptel.ac.in/courses/113104089/</t>
  </si>
  <si>
    <t>https://drive.google.com/open?id=1zqGH5N9DUAlapN2tl_8lHK8CqNkfz3TI</t>
  </si>
  <si>
    <t>noc19-mm16</t>
  </si>
  <si>
    <t>Fundamentals and Applications of Dielectric Ceramics</t>
  </si>
  <si>
    <t>https://swayam.gov.in/nd1_noc19_mm16/</t>
  </si>
  <si>
    <t>https://nptel.ac.in/courses/113104090/</t>
  </si>
  <si>
    <t>https://drive.google.com/open?id=1Y3tSks-Wl9T9pkHppntbf0dvxkgizeRN</t>
  </si>
  <si>
    <t>noc19-mm17</t>
  </si>
  <si>
    <t>Thermo-Mechanical And Thermo-Chemical Processes</t>
  </si>
  <si>
    <t>Prof. Vivek Pancholi &amp; Prof. S. R. Meka</t>
  </si>
  <si>
    <t>https://swayam.gov.in/nd1_noc19_mm17/</t>
  </si>
  <si>
    <t>https://nptel.ac.in/courses/113107091/</t>
  </si>
  <si>
    <t>https://drive.google.com/open?id=1vbQjwAKo4-84Tx50Akkqng1AMzL6OPUn</t>
  </si>
  <si>
    <t>noc19-mm_18</t>
  </si>
  <si>
    <t>Welding of Advanced High Strength Steels for Automotive Applications.</t>
  </si>
  <si>
    <t>Prof. Murugaiyan Amirthalingam</t>
  </si>
  <si>
    <t>https://swayam.gov.in/nd1_noc19_mm_18/</t>
  </si>
  <si>
    <t>https://onlinecourses-archive.nptel.ac.in/noc18_mm21</t>
  </si>
  <si>
    <t>https://nptel.ac.in/noc/individual_course.php?id=noc18-mm21</t>
  </si>
  <si>
    <t>https://nptel.ac.in/courses/113106082/</t>
  </si>
  <si>
    <t>noc19-mm19</t>
  </si>
  <si>
    <t>Welding Metallurgy</t>
  </si>
  <si>
    <t>Prof. Pradeep K. Jha</t>
  </si>
  <si>
    <t>https://swayam.gov.in/nd1_noc19_mm19/</t>
  </si>
  <si>
    <t>https://nptel.ac.in/courses/113107092/</t>
  </si>
  <si>
    <t>https://drive.google.com/open?id=1U6uwk-Z1DfxejvYZ_70wR_gyIDMoN1-8</t>
  </si>
  <si>
    <t>noc19-mm20</t>
  </si>
  <si>
    <t>Physics of Materials</t>
  </si>
  <si>
    <t>Prof. Prathap Haridoss</t>
  </si>
  <si>
    <t>https://swayam.gov.in/nd1_noc19_mm20/</t>
  </si>
  <si>
    <t>https://onlinecourses-archive.nptel.ac.in/noc18_mm01</t>
  </si>
  <si>
    <t>https://nptel.ac.in/noc/individual_course.php?id=noc18-mm01</t>
  </si>
  <si>
    <t>https://nptel.ac.in/courses/113106039/</t>
  </si>
  <si>
    <t>noc19-mm21</t>
  </si>
  <si>
    <t>Nanotechnology, Science and Applications</t>
  </si>
  <si>
    <t>https://swayam.gov.in/nd1_noc19_mm21/</t>
  </si>
  <si>
    <t>https://nptel.ac.in/courses/113106093/</t>
  </si>
  <si>
    <t>https://drive.google.com/open?id=1ua-8i4R8miCB2b6E6AJhhnmLVDw2bWwM</t>
  </si>
  <si>
    <t>noc19-mm22</t>
  </si>
  <si>
    <t>Structural Analysis of Nanomaterials</t>
  </si>
  <si>
    <t>Prof. Kaushik Pal</t>
  </si>
  <si>
    <t>https://swayam.gov.in/nd1_noc19_mm22/</t>
  </si>
  <si>
    <t>https://onlinecourses-archive.nptel.ac.in/noc18_mm13</t>
  </si>
  <si>
    <t>https://nptel.ac.in/noc/individual_course.php?id=noc18-mm13</t>
  </si>
  <si>
    <t>https://nptel.ac.in/courses/113107081/</t>
  </si>
  <si>
    <t>noc19-mm23</t>
  </si>
  <si>
    <t>Fundamentals of electronic device fabrication</t>
  </si>
  <si>
    <t>Prof. Parasuraman Swaminathan</t>
  </si>
  <si>
    <t>https://swayam.gov.in/nd1_noc19_mm23/</t>
  </si>
  <si>
    <t>https://nptel.ac.in/courses/113106094/</t>
  </si>
  <si>
    <t>https://drive.google.com/open?id=1lZHIiBFUR-oYqkmr-x3YmPiwmrP4FXp_</t>
  </si>
  <si>
    <t>noc19-mm24</t>
  </si>
  <si>
    <t>Biomaterials for bone tissue engineering applications</t>
  </si>
  <si>
    <t>Prof. Bikramjit Basu</t>
  </si>
  <si>
    <t>https://swayam.gov.in/nd1_noc19_mm24/</t>
  </si>
  <si>
    <t>https://onlinecourses-archive.nptel.ac.in/noc16_mm09</t>
  </si>
  <si>
    <t>https://nptel.ac.in/noc/individual_course.php?id=noc16-mm09</t>
  </si>
  <si>
    <t>noc19-mm25</t>
  </si>
  <si>
    <t>Transport Phenomena In Materials</t>
  </si>
  <si>
    <t>Prof. Gandham Phanikumar</t>
  </si>
  <si>
    <t>rerun 8 week + 4 week of new content</t>
  </si>
  <si>
    <t>https://swayam.gov.in/nd1_noc19_mm25/</t>
  </si>
  <si>
    <t>https://onlinecourses-archive.nptel.ac.in/noc18_me09</t>
  </si>
  <si>
    <t>https://nptel.ac.in/noc/individual_course.php?id=noc18-me09</t>
  </si>
  <si>
    <t>https://nptel.ac.in/courses/112106237/</t>
  </si>
  <si>
    <t>noc19-ge16</t>
  </si>
  <si>
    <t>Multidisciplinary</t>
  </si>
  <si>
    <t xml:space="preserve">Teaching And Learning in General Programs: TALG </t>
  </si>
  <si>
    <t>Prof. N J Rao</t>
  </si>
  <si>
    <t>https://swayam.gov.in/nd1_noc19_ge16/</t>
  </si>
  <si>
    <t>https://nptel.ac.in/courses/127108015/</t>
  </si>
  <si>
    <t>https://drive.google.com/open?id=1DaWkYhvrf_z-xsbHXBaAMbwEDw2L6BMq</t>
  </si>
  <si>
    <t>noc19-ge17</t>
  </si>
  <si>
    <t>TALE 2: Course Design and Instruction of Engineering Course</t>
  </si>
  <si>
    <t>Prof. N J Rao and Prof K Rajani Kanth</t>
  </si>
  <si>
    <t>https://swayam.gov.in/nd1_noc19_ge17/</t>
  </si>
  <si>
    <t>https://nptel.ac.in/courses/127108016/</t>
  </si>
  <si>
    <t>https://drive.google.com/open?id=1ODz7keJQKu8lT_9FVnp1dLbQdN_XfIzB</t>
  </si>
  <si>
    <t>noc19-ge18</t>
  </si>
  <si>
    <t xml:space="preserve">Accreditation and Outcome based Learning </t>
  </si>
  <si>
    <t>Prof. AK Ray (Retd.) and Prof. SK Das Mandal</t>
  </si>
  <si>
    <t>https://swayam.gov.in/nd1_noc19_ge18/</t>
  </si>
  <si>
    <t>https://nptel.ac.in/courses/127105017/</t>
  </si>
  <si>
    <t>https://drive.google.com/open?id=1yq5lAYZnZoG8z55PZMcHHT-lym0F_CBG</t>
  </si>
  <si>
    <t>noc19-ge19</t>
  </si>
  <si>
    <t>Designing Learner-Centric MOOCs</t>
  </si>
  <si>
    <t>Prof.Sridhar Iyer
Prof. Sahana Murthy 
Dr. Jayakrishnan M
Dr. Sameer Sahasrabudhe</t>
  </si>
  <si>
    <t>https://swayam.gov.in/nd1_noc19_ge19/</t>
  </si>
  <si>
    <t>https://onlinecourses-archive.nptel.ac.in/noc19_ge15</t>
  </si>
  <si>
    <t>https://nptel.ac.in/noc/individual_course.php?id=noc19-ge15</t>
  </si>
  <si>
    <t>https://nptel.ac.in/courses/127101010/</t>
  </si>
  <si>
    <t>noc19-ge20</t>
  </si>
  <si>
    <t>Introduction To Learning Analytics</t>
  </si>
  <si>
    <t>Prof. Ramkumar Rajendran</t>
  </si>
  <si>
    <t>https://swayam.gov.in/nd1_noc19_ge20/</t>
  </si>
  <si>
    <t>https://nptel.ac.in/courses/127101012/</t>
  </si>
  <si>
    <t>https://drive.google.com/open?id=1mxg3pzh2_Eu_iRVpc-YtlanRgTlF9Jln</t>
  </si>
  <si>
    <t>noc19-ge21</t>
  </si>
  <si>
    <t>Introduction to Research</t>
  </si>
  <si>
    <t>https://swayam.gov.in/nd1_noc19_ge21/</t>
  </si>
  <si>
    <t>https://onlinecourses-archive.nptel.ac.in/noc17_ge01</t>
  </si>
  <si>
    <t>https://nptel.ac.in/noc/individual_course.php?id=noc17-ge01</t>
  </si>
  <si>
    <t>https://nptel.ac.in/courses/121106007/</t>
  </si>
  <si>
    <t>noc19-ge22</t>
  </si>
  <si>
    <t>Introduction to Environmental Engineering and Science - Fundamental and Sustainability Concepts</t>
  </si>
  <si>
    <t>https://swayam.gov.in/nd1_noc19_ge22/</t>
  </si>
  <si>
    <t>https://nptel.ac.in/courses/127105018/</t>
  </si>
  <si>
    <t>https://drive.google.com/open?id=1r8xukPLTj4pEOIQ9M6bIOFEC8wM1cc0u</t>
  </si>
  <si>
    <t>noc19-ge23</t>
  </si>
  <si>
    <t>Ecology and Environment</t>
  </si>
  <si>
    <t>Prof. Abhijit Deshpande &amp; Prof. R. Ravi Krishna</t>
  </si>
  <si>
    <t>https://swayam.gov.in/nd1_noc19_ge23/</t>
  </si>
  <si>
    <t>noc19-ge24</t>
  </si>
  <si>
    <t>Health Research Fundamentals</t>
  </si>
  <si>
    <t>Prof. Sanjay Mehendale,Dr. Manoj V Murhekar,Dr. R Ramakrishnan,Dr. Tarun Bhatnagar,Dr. Prabhdeep Kaur,Dr. P. Manickam,Dr. P GaneshKumar</t>
  </si>
  <si>
    <t>NIE</t>
  </si>
  <si>
    <t>https://swayam.gov.in/nd1_noc19_ge24/</t>
  </si>
  <si>
    <t>https://nptel.ac.in/courses/109106095/</t>
  </si>
  <si>
    <t>noc19-ge25</t>
  </si>
  <si>
    <t>Manage TB</t>
  </si>
  <si>
    <t>Prof. Mohan Natrajan &amp; Dr. V V Banu Rekha</t>
  </si>
  <si>
    <t>NIRT</t>
  </si>
  <si>
    <t>https://swayam.gov.in/nd1_noc19_ge25/</t>
  </si>
  <si>
    <t>https://onlinecourses-archive.nptel.ac.in/noc18_ge10</t>
  </si>
  <si>
    <t>https://nptel.ac.in/noc/individual_course.php?id=noc18-ge10</t>
  </si>
  <si>
    <t>https://nptel.ac.in/courses/127106003/</t>
  </si>
  <si>
    <t>noc19-ge26</t>
  </si>
  <si>
    <t>Stress Management</t>
  </si>
  <si>
    <t>Prof. Rajlakshmi Guha</t>
  </si>
  <si>
    <t>https://swayam.gov.in/nd1_noc19_ge26/</t>
  </si>
  <si>
    <t>https://onlinecourses-archive.nptel.ac.in/noc16_ge04</t>
  </si>
  <si>
    <t>https://nptel.ac.in/noc/individual_course.php?id=noc16-ge04</t>
  </si>
  <si>
    <t>https://nptel.ac.in/courses/121105009/</t>
  </si>
  <si>
    <t>noc19-ge27</t>
  </si>
  <si>
    <t>Designing learner-centric e-learning in STEM disciplines</t>
  </si>
  <si>
    <t>Prof. Sahana Murthy</t>
  </si>
  <si>
    <t>https://swayam.gov.in/nd1_noc19_ge27/</t>
  </si>
  <si>
    <t>https://nptel.ac.in/courses/127101013/</t>
  </si>
  <si>
    <t>https://drive.google.com/open?id=18bs8Mb5L0_FqowaM-Cg5Iy8u4gPK9TbE</t>
  </si>
  <si>
    <t>noc19-ge28</t>
  </si>
  <si>
    <t>Neuroscience of Human Movements</t>
  </si>
  <si>
    <t>Prof. Varadhan</t>
  </si>
  <si>
    <t>https://swayam.gov.in/nd1_noc19_ge28/</t>
  </si>
  <si>
    <t>https://onlinecourses-archive.nptel.ac.in/noc18_ge13</t>
  </si>
  <si>
    <t>https://nptel.ac.in/noc/individual_course.php?id=noc18-ge13</t>
  </si>
  <si>
    <t>https://nptel.ac.in/courses/127106001/</t>
  </si>
  <si>
    <t>noc19-ge29</t>
  </si>
  <si>
    <t>Sustainable and Affordable Sanitation Solutions For Small Towns: Policy, Planning and Practice</t>
  </si>
  <si>
    <t>Prof. N.C Narayanan</t>
  </si>
  <si>
    <t>https://swayam.gov.in/nd1_noc19_ge29/</t>
  </si>
  <si>
    <t>https://nptel.ac.in/courses/127101014/</t>
  </si>
  <si>
    <t>https://drive.google.com/open?id=1EmlYOuKaI1hBqYOmORdGbEvDDLAXat5C</t>
  </si>
  <si>
    <t>noc19-ge30</t>
  </si>
  <si>
    <t>Numerical Methods for Engineers</t>
  </si>
  <si>
    <t>Prof. Niket Kaisare</t>
  </si>
  <si>
    <t>https://swayam.gov.in/nd1_noc19_ge30/</t>
  </si>
  <si>
    <t>https://nptel.ac.in/courses/103106074/</t>
  </si>
  <si>
    <t>https://drive.google.com/open?id=1nUTCX2pZrsJIBhZ_s5Kp81VWTKRWlQ-_</t>
  </si>
  <si>
    <t>noc19-ge31</t>
  </si>
  <si>
    <t>Biology for engineers and other non-biologists</t>
  </si>
  <si>
    <t>Prof. Suraishkumar &amp; Prof. Madhulika Dixit</t>
  </si>
  <si>
    <t>https://swayam.gov.in/nd1_noc19_ge31/</t>
  </si>
  <si>
    <t>https://onlinecourses-archive.nptel.ac.in/noc18_bt23</t>
  </si>
  <si>
    <t>https://nptel.ac.in/noc/individual_course.php?id=noc18-bt23</t>
  </si>
  <si>
    <t>https://nptel.ac.in/courses/121106008/</t>
  </si>
  <si>
    <t>noc19-ge32</t>
  </si>
  <si>
    <t>Game Theory</t>
  </si>
  <si>
    <t>Prof.K.S. Mallikarjuna Rao</t>
  </si>
  <si>
    <t>https://swayam.gov.in/nd1_noc19_ge32/</t>
  </si>
  <si>
    <t>https://nptel.ac.in/courses/110101133/</t>
  </si>
  <si>
    <t>https://drive.google.com/open?id=18wb478ZrYhSX_qStwy-jJeZn3m_pjCiV</t>
  </si>
  <si>
    <t>noc19-oe02</t>
  </si>
  <si>
    <t>OceanEngineering</t>
  </si>
  <si>
    <t>HSE Practices for Offshore and Petroleum Industries</t>
  </si>
  <si>
    <t>Prof. Srinivasan Chandrasekaran</t>
  </si>
  <si>
    <t>https://swayam.gov.in/nd1_noc19_oe02/</t>
  </si>
  <si>
    <t>https://onlinecourses-archive.nptel.ac.in/noc17_oe03</t>
  </si>
  <si>
    <t>https://nptel.ac.in/noc/individual_course.php?id=noc17-oe03</t>
  </si>
  <si>
    <t>https://nptel.ac.in/courses/114106039/</t>
  </si>
  <si>
    <t>noc19-ph08</t>
  </si>
  <si>
    <t>Physics</t>
  </si>
  <si>
    <t>Introduction to Electromagnetic Theory</t>
  </si>
  <si>
    <t>Prof. Manoj Harbola</t>
  </si>
  <si>
    <t>https://swayam.gov.in/nd1_noc19_ph08/</t>
  </si>
  <si>
    <t>https://onlinecourses-archive.nptel.ac.in/noc16_ph03</t>
  </si>
  <si>
    <t>https://nptel.ac.in/noc/individual_course.php?id=noc16-ph03</t>
  </si>
  <si>
    <t>https://nptel.ac.in/courses/115104088/</t>
  </si>
  <si>
    <t>noc19-ph09</t>
  </si>
  <si>
    <t>Experimental Physics - II</t>
  </si>
  <si>
    <t>Prof. Amal Kumar Das</t>
  </si>
  <si>
    <t>https://swayam.gov.in/nd1_noc19_ph09/</t>
  </si>
  <si>
    <t>https://nptel.ac.in/courses/115105120/</t>
  </si>
  <si>
    <t>https://drive.google.com/open?id=1zDh5w2XntIurKqAHPN4d8CAhe3DRtsto</t>
  </si>
  <si>
    <t>noc19-ph10</t>
  </si>
  <si>
    <t>Introduction To Statistical Mechanics</t>
  </si>
  <si>
    <t>Prof.Girish S. Setlur</t>
  </si>
  <si>
    <t>https://swayam.gov.in/nd1_noc19_ph10/</t>
  </si>
  <si>
    <t>https://nptel.ac.in/courses/115103113/</t>
  </si>
  <si>
    <t>https://drive.google.com/open?id=1alebi6tPFuVKcDsg0rGPLuRsEUkpBXy4</t>
  </si>
  <si>
    <t>noc19-ph11</t>
  </si>
  <si>
    <t>Numerical Methods And Simulation Techniques For Scientists And Engineers</t>
  </si>
  <si>
    <t>Prof. Saurabh Basu</t>
  </si>
  <si>
    <t>https://swayam.gov.in/nd1_noc19_ph11/</t>
  </si>
  <si>
    <t>https://nptel.ac.in/courses/115103114/</t>
  </si>
  <si>
    <t>https://drive.google.com/open?id=13RMaW_PgvnJrQfzDfpy1-MiIxt8UEgAU</t>
  </si>
  <si>
    <t>noc19-ph12</t>
  </si>
  <si>
    <t>Physics of Turbulence</t>
  </si>
  <si>
    <t>Prof. Mahendra K. Verma</t>
  </si>
  <si>
    <t>https://swayam.gov.in/nd1_noc19_ph12/</t>
  </si>
  <si>
    <t>https://nptel.ac.in/courses/115104112/</t>
  </si>
  <si>
    <t>https://drive.google.com/open?id=1rFRPLfceZMvELDDiZKMPcPDDHmJXmMD2</t>
  </si>
  <si>
    <t>noc19-ph13</t>
  </si>
  <si>
    <t>Solar Photovoltaics Fundamentals, Technology And Applications</t>
  </si>
  <si>
    <t>Prof. Soumitra SataPathi</t>
  </si>
  <si>
    <t>https://swayam.gov.in/nd1_noc19_ph13/</t>
  </si>
  <si>
    <t>https://nptel.ac.in/courses/115107116/</t>
  </si>
  <si>
    <t>https://drive.google.com/open?id=1PrtyFbM-2JrzwlRoeWq8Z1uD5euS27UP</t>
  </si>
  <si>
    <t>noc19-ph14</t>
  </si>
  <si>
    <t>Solid State Physics</t>
  </si>
  <si>
    <t>https://swayam.gov.in/nd1_noc19_ph14/</t>
  </si>
  <si>
    <t>https://onlinecourses-archive.nptel.ac.in/noc17_ph08</t>
  </si>
  <si>
    <t>https://nptel.ac.in/noc/individual_course.php?id=noc17-ph08</t>
  </si>
  <si>
    <t>https://nptel.ac.in/courses/115105099/</t>
  </si>
  <si>
    <t>noc19-ph15</t>
  </si>
  <si>
    <t>Theoretical Mechanics</t>
  </si>
  <si>
    <t>Prof. Charudatt Kadolkar</t>
  </si>
  <si>
    <t>https://swayam.gov.in/nd1_noc19_ph15/</t>
  </si>
  <si>
    <t>https://nptel.ac.in/courses/115103115/</t>
  </si>
  <si>
    <t>https://drive.google.com/open?id=1gyA0EYG_J7qHlMeBiY8H6PwaGoxD8pY1</t>
  </si>
  <si>
    <t>noc19-ph16</t>
  </si>
  <si>
    <t>Computational Physics</t>
  </si>
  <si>
    <t>Prof. Apratim Chatterji
  Prof. Prasenjit Ghosh</t>
  </si>
  <si>
    <t>IISER Pune</t>
  </si>
  <si>
    <t>https://swayam.gov.in/nd1_noc19_ph16/</t>
  </si>
  <si>
    <t>https://nptel.ac.in/courses/115106118/</t>
  </si>
  <si>
    <t>https://drive.google.com/open?id=1ToQtDxDxAOZZFR4mYTvnoWikXMP1KQJG</t>
  </si>
  <si>
    <t>noc19-ph17</t>
  </si>
  <si>
    <t>Path Integral and functional methods in quantum field theory</t>
  </si>
  <si>
    <t>Prof. Yajnik</t>
  </si>
  <si>
    <t>https://swayam.gov.in/nd1_noc19_ph17/</t>
  </si>
  <si>
    <t>https://nptel.ac.in/courses/115101117/</t>
  </si>
  <si>
    <t>https://drive.google.com/open?id=1laYnJmb6IdKb2DdTZ_Mci1k3NVyEF0z_</t>
  </si>
  <si>
    <t>noc19-ph18</t>
  </si>
  <si>
    <t>Waves and Oscillations</t>
  </si>
  <si>
    <t>Prof. M. S. Santhanam</t>
  </si>
  <si>
    <t>https://swayam.gov.in/nd1_noc19_ph18/</t>
  </si>
  <si>
    <t>https://nptel.ac.in/courses/115106119/</t>
  </si>
  <si>
    <t>https://drive.google.com/open?id=160f5CHeeyWizSTEPNv_cn2YdysQJSvyM</t>
  </si>
  <si>
    <t>noc19-te06</t>
  </si>
  <si>
    <t>Textile Technology</t>
  </si>
  <si>
    <t>Textile Finishing</t>
  </si>
  <si>
    <t>Prof. Kushal Sen</t>
  </si>
  <si>
    <t>https://swayam.gov.in/nd1_noc19_te06/</t>
  </si>
  <si>
    <t>https://nptel.ac.in/courses/116102054/</t>
  </si>
  <si>
    <t>https://drive.google.com/open?id=1AmMIC-3QUlLVecJNlCFixqryrHb3rsgF</t>
  </si>
  <si>
    <t>noc19-te07</t>
  </si>
  <si>
    <t>Principles of Combing,Roving preparation &amp; Ring spinning</t>
  </si>
  <si>
    <t>Prof. R Chattopadhyay</t>
  </si>
  <si>
    <t>https://swayam.gov.in/nd1_noc19_te07/</t>
  </si>
  <si>
    <t>https://nptel.ac.in/courses/116102055/</t>
  </si>
  <si>
    <t>https://drive.google.com/open?id=1q4QD58PAH5OLXX_5bRYICMZIU4Y5ve1h</t>
  </si>
  <si>
    <t>noc19-te08</t>
  </si>
  <si>
    <t xml:space="preserve">Science of Clothing Comfort </t>
  </si>
  <si>
    <t>Prof. Apurba Das</t>
  </si>
  <si>
    <t>https://swayam.gov.in/nd1_noc19_te08/</t>
  </si>
  <si>
    <t>https://onlinecourses-archive.nptel.ac.in/noc18_de05</t>
  </si>
  <si>
    <t>https://nptel.ac.in/noc/individual_course.php?id=noc18-de05</t>
  </si>
  <si>
    <t>https://nptel.ac.in/courses/116102047/</t>
  </si>
  <si>
    <t>noc19-te09</t>
  </si>
  <si>
    <t>Yarn manufacture I : Principle of Carding and Drawing</t>
  </si>
  <si>
    <t>https://swayam.gov.in/nd1_noc19_te09/</t>
  </si>
  <si>
    <t>https://onlinecourses-archive.nptel.ac.in/noc18_de04</t>
  </si>
  <si>
    <t>https://nptel.ac.in/noc/individual_course.php?id=noc18-de04</t>
  </si>
  <si>
    <t>https://nptel.ac.in/courses/116102048/</t>
  </si>
  <si>
    <t>noc19-te10</t>
  </si>
  <si>
    <t>Science and Technology of Weft and Warp Knitting</t>
  </si>
  <si>
    <t>Prof. Bipin Kumar</t>
  </si>
  <si>
    <t>https://swayam.gov.in/nd1_noc19_te10/</t>
  </si>
  <si>
    <t>https://nptel.ac.in/courses/116102056/</t>
  </si>
  <si>
    <t>https://drive.google.com/open?id=1qoLcMtDgZD2n-KUVSsdSwPbQy2KetdlD</t>
  </si>
</sst>
</file>

<file path=xl/styles.xml><?xml version="1.0" encoding="utf-8"?>
<styleSheet xmlns="http://schemas.openxmlformats.org/spreadsheetml/2006/main">
  <numFmts count="3">
    <numFmt numFmtId="164" formatCode="d\-mmm\-yyyy"/>
    <numFmt numFmtId="165" formatCode="d\ mmmm\ yyyy"/>
    <numFmt numFmtId="166" formatCode="dd\ mmmm\ yyyy"/>
  </numFmts>
  <fonts count="102">
    <font>
      <sz val="10"/>
      <color rgb="FF000000"/>
      <name val="Arial"/>
    </font>
    <font>
      <b/>
      <sz val="11"/>
      <name val="Arial"/>
    </font>
    <font>
      <sz val="10"/>
      <name val="Arial"/>
    </font>
    <font>
      <sz val="10"/>
      <name val="Arial"/>
    </font>
    <font>
      <b/>
      <u/>
      <sz val="24"/>
      <color rgb="FFFF0000"/>
      <name val="Arial"/>
    </font>
    <font>
      <b/>
      <sz val="10"/>
      <color rgb="FF0000FF"/>
      <name val="Arial"/>
    </font>
    <font>
      <b/>
      <sz val="10"/>
      <name val="Arial"/>
    </font>
    <font>
      <b/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sz val="12"/>
      <color rgb="FF000000"/>
      <name val="Times New Roman"/>
    </font>
    <font>
      <sz val="11"/>
      <color rgb="FF000000"/>
      <name val="Roboto"/>
    </font>
    <font>
      <u/>
      <sz val="10"/>
      <color rgb="FF0000FF"/>
      <name val="Arial"/>
    </font>
    <font>
      <u/>
      <sz val="11"/>
      <color rgb="FF0000FF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u/>
      <sz val="10"/>
      <color rgb="FF0000FF"/>
      <name val="Arial"/>
    </font>
    <font>
      <sz val="12"/>
      <color rgb="FF000000"/>
      <name val="Cambria"/>
    </font>
    <font>
      <u/>
      <sz val="10"/>
      <color rgb="FF0000FF"/>
      <name val="Arial"/>
    </font>
    <font>
      <sz val="10"/>
      <color rgb="FF0000FF"/>
      <name val="Arial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0"/>
      <color rgb="FF0000FF"/>
      <name val="Arial"/>
    </font>
    <font>
      <sz val="10"/>
      <color rgb="FF000000"/>
      <name val="Roboto"/>
    </font>
    <font>
      <u/>
      <sz val="11"/>
      <color rgb="FF0000FF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00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00"/>
      <name val="Arial"/>
    </font>
    <font>
      <sz val="11"/>
      <color rgb="FF000000"/>
      <name val="Inconsolata"/>
    </font>
    <font>
      <u/>
      <sz val="10"/>
      <color rgb="FF0000FF"/>
      <name val="Arial"/>
    </font>
    <font>
      <sz val="10"/>
      <color rgb="FF0000FF"/>
      <name val="Arial"/>
    </font>
    <font>
      <u/>
      <sz val="10"/>
      <color rgb="FF0000FF"/>
      <name val="Arial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F1C232"/>
        <bgColor rgb="FFF1C232"/>
      </patternFill>
    </fill>
    <fill>
      <patternFill patternType="solid">
        <fgColor rgb="FF9FC5E8"/>
        <bgColor rgb="FF9FC5E8"/>
      </patternFill>
    </fill>
    <fill>
      <patternFill patternType="solid">
        <fgColor rgb="FF93C47D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E6B8AF"/>
        <bgColor rgb="FFE6B8AF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7">
    <xf numFmtId="0" fontId="0" fillId="0" borderId="0" xfId="0" applyFont="1" applyAlignment="1"/>
    <xf numFmtId="0" fontId="3" fillId="3" borderId="0" xfId="0" applyFont="1" applyFill="1" applyAlignment="1"/>
    <xf numFmtId="0" fontId="3" fillId="4" borderId="6" xfId="0" applyFont="1" applyFill="1" applyBorder="1" applyAlignment="1"/>
    <xf numFmtId="0" fontId="3" fillId="0" borderId="0" xfId="0" applyFont="1" applyAlignment="1"/>
    <xf numFmtId="0" fontId="5" fillId="4" borderId="7" xfId="0" applyFont="1" applyFill="1" applyBorder="1" applyAlignment="1"/>
    <xf numFmtId="0" fontId="5" fillId="4" borderId="6" xfId="0" applyFont="1" applyFill="1" applyBorder="1" applyAlignment="1"/>
    <xf numFmtId="0" fontId="6" fillId="5" borderId="7" xfId="0" applyFont="1" applyFill="1" applyBorder="1" applyAlignment="1">
      <alignment wrapText="1"/>
    </xf>
    <xf numFmtId="15" fontId="6" fillId="5" borderId="6" xfId="0" applyNumberFormat="1" applyFont="1" applyFill="1" applyBorder="1" applyAlignment="1">
      <alignment wrapText="1"/>
    </xf>
    <xf numFmtId="15" fontId="7" fillId="5" borderId="6" xfId="0" applyNumberFormat="1" applyFont="1" applyFill="1" applyBorder="1" applyAlignment="1">
      <alignment wrapText="1"/>
    </xf>
    <xf numFmtId="164" fontId="6" fillId="5" borderId="6" xfId="0" applyNumberFormat="1" applyFont="1" applyFill="1" applyBorder="1" applyAlignment="1">
      <alignment horizontal="center" wrapText="1"/>
    </xf>
    <xf numFmtId="0" fontId="3" fillId="0" borderId="5" xfId="0" applyFont="1" applyBorder="1" applyAlignment="1"/>
    <xf numFmtId="0" fontId="3" fillId="3" borderId="5" xfId="0" applyFont="1" applyFill="1" applyBorder="1" applyAlignment="1"/>
    <xf numFmtId="0" fontId="6" fillId="6" borderId="8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6" borderId="8" xfId="0" applyFont="1" applyFill="1" applyBorder="1" applyAlignment="1">
      <alignment wrapText="1"/>
    </xf>
    <xf numFmtId="0" fontId="6" fillId="6" borderId="8" xfId="0" applyFont="1" applyFill="1" applyBorder="1" applyAlignment="1">
      <alignment horizontal="center" wrapText="1"/>
    </xf>
    <xf numFmtId="0" fontId="6" fillId="6" borderId="0" xfId="0" applyFont="1" applyFill="1" applyAlignment="1">
      <alignment horizontal="center" wrapText="1"/>
    </xf>
    <xf numFmtId="0" fontId="8" fillId="7" borderId="8" xfId="0" applyFont="1" applyFill="1" applyBorder="1" applyAlignment="1"/>
    <xf numFmtId="0" fontId="8" fillId="7" borderId="8" xfId="0" applyFont="1" applyFill="1" applyBorder="1" applyAlignment="1">
      <alignment wrapText="1"/>
    </xf>
    <xf numFmtId="0" fontId="9" fillId="7" borderId="8" xfId="0" applyFont="1" applyFill="1" applyBorder="1" applyAlignment="1">
      <alignment wrapText="1"/>
    </xf>
    <xf numFmtId="0" fontId="9" fillId="7" borderId="8" xfId="0" applyFont="1" applyFill="1" applyBorder="1" applyAlignment="1"/>
    <xf numFmtId="0" fontId="10" fillId="7" borderId="8" xfId="0" applyFont="1" applyFill="1" applyBorder="1"/>
    <xf numFmtId="15" fontId="9" fillId="7" borderId="8" xfId="0" applyNumberFormat="1" applyFont="1" applyFill="1" applyBorder="1" applyAlignment="1">
      <alignment horizontal="right"/>
    </xf>
    <xf numFmtId="165" fontId="9" fillId="8" borderId="8" xfId="0" applyNumberFormat="1" applyFont="1" applyFill="1" applyBorder="1" applyAlignment="1">
      <alignment horizontal="right"/>
    </xf>
    <xf numFmtId="0" fontId="9" fillId="7" borderId="8" xfId="0" applyFont="1" applyFill="1" applyBorder="1" applyAlignment="1"/>
    <xf numFmtId="0" fontId="11" fillId="9" borderId="8" xfId="0" applyFont="1" applyFill="1" applyBorder="1" applyAlignment="1"/>
    <xf numFmtId="0" fontId="12" fillId="7" borderId="8" xfId="0" applyFont="1" applyFill="1" applyBorder="1" applyAlignment="1"/>
    <xf numFmtId="0" fontId="9" fillId="7" borderId="8" xfId="0" applyFont="1" applyFill="1" applyBorder="1" applyAlignment="1"/>
    <xf numFmtId="0" fontId="13" fillId="7" borderId="8" xfId="0" applyFont="1" applyFill="1" applyBorder="1" applyAlignment="1"/>
    <xf numFmtId="0" fontId="14" fillId="7" borderId="0" xfId="0" applyFont="1" applyFill="1" applyAlignment="1"/>
    <xf numFmtId="0" fontId="9" fillId="7" borderId="0" xfId="0" applyFont="1" applyFill="1" applyAlignment="1"/>
    <xf numFmtId="0" fontId="8" fillId="10" borderId="8" xfId="0" applyFont="1" applyFill="1" applyBorder="1" applyAlignment="1"/>
    <xf numFmtId="0" fontId="8" fillId="10" borderId="8" xfId="0" applyFont="1" applyFill="1" applyBorder="1" applyAlignment="1">
      <alignment wrapText="1"/>
    </xf>
    <xf numFmtId="0" fontId="10" fillId="10" borderId="8" xfId="0" applyFont="1" applyFill="1" applyBorder="1"/>
    <xf numFmtId="15" fontId="9" fillId="10" borderId="8" xfId="0" applyNumberFormat="1" applyFont="1" applyFill="1" applyBorder="1" applyAlignment="1">
      <alignment horizontal="right"/>
    </xf>
    <xf numFmtId="0" fontId="15" fillId="10" borderId="8" xfId="0" applyFont="1" applyFill="1" applyBorder="1" applyAlignment="1"/>
    <xf numFmtId="0" fontId="16" fillId="10" borderId="8" xfId="0" applyFont="1" applyFill="1" applyBorder="1" applyAlignment="1"/>
    <xf numFmtId="0" fontId="9" fillId="10" borderId="8" xfId="0" applyFont="1" applyFill="1" applyBorder="1" applyAlignment="1"/>
    <xf numFmtId="0" fontId="9" fillId="10" borderId="0" xfId="0" applyFont="1" applyFill="1" applyAlignment="1"/>
    <xf numFmtId="0" fontId="9" fillId="10" borderId="8" xfId="0" applyFont="1" applyFill="1" applyBorder="1" applyAlignment="1"/>
    <xf numFmtId="0" fontId="17" fillId="10" borderId="0" xfId="0" applyFont="1" applyFill="1" applyAlignment="1"/>
    <xf numFmtId="0" fontId="8" fillId="11" borderId="8" xfId="0" applyFont="1" applyFill="1" applyBorder="1" applyAlignment="1"/>
    <xf numFmtId="0" fontId="8" fillId="11" borderId="8" xfId="0" applyFont="1" applyFill="1" applyBorder="1" applyAlignment="1">
      <alignment wrapText="1"/>
    </xf>
    <xf numFmtId="0" fontId="10" fillId="11" borderId="8" xfId="0" applyFont="1" applyFill="1" applyBorder="1"/>
    <xf numFmtId="15" fontId="9" fillId="11" borderId="8" xfId="0" applyNumberFormat="1" applyFont="1" applyFill="1" applyBorder="1" applyAlignment="1">
      <alignment horizontal="right"/>
    </xf>
    <xf numFmtId="0" fontId="18" fillId="11" borderId="8" xfId="0" applyFont="1" applyFill="1" applyBorder="1" applyAlignment="1"/>
    <xf numFmtId="0" fontId="19" fillId="11" borderId="8" xfId="0" applyFont="1" applyFill="1" applyBorder="1" applyAlignment="1"/>
    <xf numFmtId="0" fontId="9" fillId="11" borderId="8" xfId="0" applyFont="1" applyFill="1" applyBorder="1" applyAlignment="1"/>
    <xf numFmtId="0" fontId="20" fillId="11" borderId="0" xfId="0" applyFont="1" applyFill="1" applyAlignment="1"/>
    <xf numFmtId="0" fontId="9" fillId="11" borderId="8" xfId="0" applyFont="1" applyFill="1" applyBorder="1" applyAlignment="1"/>
    <xf numFmtId="0" fontId="8" fillId="12" borderId="8" xfId="0" applyFont="1" applyFill="1" applyBorder="1" applyAlignment="1"/>
    <xf numFmtId="0" fontId="8" fillId="12" borderId="8" xfId="0" applyFont="1" applyFill="1" applyBorder="1" applyAlignment="1">
      <alignment wrapText="1"/>
    </xf>
    <xf numFmtId="0" fontId="10" fillId="12" borderId="8" xfId="0" applyFont="1" applyFill="1" applyBorder="1"/>
    <xf numFmtId="15" fontId="9" fillId="12" borderId="8" xfId="0" applyNumberFormat="1" applyFont="1" applyFill="1" applyBorder="1" applyAlignment="1">
      <alignment horizontal="right"/>
    </xf>
    <xf numFmtId="0" fontId="9" fillId="12" borderId="8" xfId="0" applyFont="1" applyFill="1" applyBorder="1" applyAlignment="1"/>
    <xf numFmtId="0" fontId="21" fillId="12" borderId="8" xfId="0" applyFont="1" applyFill="1" applyBorder="1" applyAlignment="1"/>
    <xf numFmtId="0" fontId="9" fillId="12" borderId="8" xfId="0" applyFont="1" applyFill="1" applyBorder="1" applyAlignment="1"/>
    <xf numFmtId="0" fontId="22" fillId="12" borderId="8" xfId="0" applyFont="1" applyFill="1" applyBorder="1" applyAlignment="1"/>
    <xf numFmtId="0" fontId="23" fillId="12" borderId="0" xfId="0" applyFont="1" applyFill="1" applyAlignment="1"/>
    <xf numFmtId="0" fontId="8" fillId="12" borderId="8" xfId="0" applyFont="1" applyFill="1" applyBorder="1" applyAlignment="1">
      <alignment wrapText="1"/>
    </xf>
    <xf numFmtId="0" fontId="9" fillId="12" borderId="8" xfId="0" applyFont="1" applyFill="1" applyBorder="1" applyAlignment="1">
      <alignment wrapText="1"/>
    </xf>
    <xf numFmtId="0" fontId="9" fillId="12" borderId="8" xfId="0" applyFont="1" applyFill="1" applyBorder="1" applyAlignment="1">
      <alignment wrapText="1"/>
    </xf>
    <xf numFmtId="0" fontId="9" fillId="12" borderId="8" xfId="0" applyFont="1" applyFill="1" applyBorder="1" applyAlignment="1"/>
    <xf numFmtId="0" fontId="24" fillId="12" borderId="8" xfId="0" applyFont="1" applyFill="1" applyBorder="1" applyAlignment="1">
      <alignment horizontal="left" wrapText="1" readingOrder="1"/>
    </xf>
    <xf numFmtId="0" fontId="24" fillId="12" borderId="8" xfId="0" applyFont="1" applyFill="1" applyBorder="1" applyAlignment="1">
      <alignment wrapText="1"/>
    </xf>
    <xf numFmtId="0" fontId="25" fillId="12" borderId="8" xfId="0" applyFont="1" applyFill="1" applyBorder="1" applyAlignment="1"/>
    <xf numFmtId="0" fontId="24" fillId="12" borderId="8" xfId="0" applyFont="1" applyFill="1" applyBorder="1" applyAlignment="1">
      <alignment wrapText="1"/>
    </xf>
    <xf numFmtId="0" fontId="10" fillId="12" borderId="8" xfId="0" applyFont="1" applyFill="1" applyBorder="1" applyAlignment="1">
      <alignment wrapText="1"/>
    </xf>
    <xf numFmtId="0" fontId="10" fillId="12" borderId="8" xfId="0" applyFont="1" applyFill="1" applyBorder="1" applyAlignment="1"/>
    <xf numFmtId="0" fontId="26" fillId="12" borderId="8" xfId="0" applyFont="1" applyFill="1" applyBorder="1" applyAlignment="1"/>
    <xf numFmtId="0" fontId="2" fillId="12" borderId="8" xfId="0" applyFont="1" applyFill="1" applyBorder="1"/>
    <xf numFmtId="0" fontId="2" fillId="12" borderId="0" xfId="0" applyFont="1" applyFill="1"/>
    <xf numFmtId="0" fontId="25" fillId="12" borderId="8" xfId="0" applyFont="1" applyFill="1" applyBorder="1" applyAlignment="1"/>
    <xf numFmtId="0" fontId="27" fillId="12" borderId="8" xfId="0" applyFont="1" applyFill="1" applyBorder="1" applyAlignment="1"/>
    <xf numFmtId="0" fontId="28" fillId="12" borderId="3" xfId="0" applyFont="1" applyFill="1" applyBorder="1" applyAlignment="1"/>
    <xf numFmtId="0" fontId="29" fillId="12" borderId="3" xfId="0" applyFont="1" applyFill="1" applyBorder="1" applyAlignment="1"/>
    <xf numFmtId="166" fontId="9" fillId="8" borderId="7" xfId="0" applyNumberFormat="1" applyFont="1" applyFill="1" applyBorder="1" applyAlignment="1">
      <alignment horizontal="right"/>
    </xf>
    <xf numFmtId="0" fontId="30" fillId="12" borderId="8" xfId="0" applyFont="1" applyFill="1" applyBorder="1" applyAlignment="1"/>
    <xf numFmtId="0" fontId="31" fillId="12" borderId="3" xfId="0" applyFont="1" applyFill="1" applyBorder="1" applyAlignment="1"/>
    <xf numFmtId="0" fontId="9" fillId="10" borderId="8" xfId="0" applyFont="1" applyFill="1" applyBorder="1" applyAlignment="1"/>
    <xf numFmtId="0" fontId="9" fillId="10" borderId="8" xfId="0" applyFont="1" applyFill="1" applyBorder="1" applyAlignment="1">
      <alignment wrapText="1"/>
    </xf>
    <xf numFmtId="0" fontId="10" fillId="10" borderId="8" xfId="0" applyFont="1" applyFill="1" applyBorder="1" applyAlignment="1"/>
    <xf numFmtId="0" fontId="8" fillId="11" borderId="8" xfId="0" applyFont="1" applyFill="1" applyBorder="1" applyAlignment="1">
      <alignment vertical="top" wrapText="1"/>
    </xf>
    <xf numFmtId="0" fontId="9" fillId="11" borderId="8" xfId="0" applyFont="1" applyFill="1" applyBorder="1" applyAlignment="1"/>
    <xf numFmtId="15" fontId="10" fillId="11" borderId="8" xfId="0" applyNumberFormat="1" applyFont="1" applyFill="1" applyBorder="1" applyAlignment="1"/>
    <xf numFmtId="0" fontId="9" fillId="8" borderId="8" xfId="0" applyFont="1" applyFill="1" applyBorder="1" applyAlignment="1">
      <alignment horizontal="right"/>
    </xf>
    <xf numFmtId="0" fontId="2" fillId="9" borderId="8" xfId="0" applyFont="1" applyFill="1" applyBorder="1" applyAlignment="1"/>
    <xf numFmtId="0" fontId="9" fillId="11" borderId="8" xfId="0" applyFont="1" applyFill="1" applyBorder="1" applyAlignment="1">
      <alignment wrapText="1"/>
    </xf>
    <xf numFmtId="0" fontId="9" fillId="11" borderId="8" xfId="0" applyFont="1" applyFill="1" applyBorder="1" applyAlignment="1"/>
    <xf numFmtId="0" fontId="9" fillId="11" borderId="8" xfId="0" applyFont="1" applyFill="1" applyBorder="1" applyAlignment="1">
      <alignment wrapText="1"/>
    </xf>
    <xf numFmtId="0" fontId="24" fillId="11" borderId="8" xfId="0" applyFont="1" applyFill="1" applyBorder="1" applyAlignment="1">
      <alignment wrapText="1"/>
    </xf>
    <xf numFmtId="0" fontId="32" fillId="11" borderId="8" xfId="0" applyFont="1" applyFill="1" applyBorder="1" applyAlignment="1">
      <alignment wrapText="1"/>
    </xf>
    <xf numFmtId="0" fontId="10" fillId="11" borderId="8" xfId="0" applyFont="1" applyFill="1" applyBorder="1" applyAlignment="1"/>
    <xf numFmtId="0" fontId="33" fillId="11" borderId="8" xfId="0" applyFont="1" applyFill="1" applyBorder="1" applyAlignment="1"/>
    <xf numFmtId="0" fontId="34" fillId="11" borderId="8" xfId="0" applyFont="1" applyFill="1" applyBorder="1" applyAlignment="1"/>
    <xf numFmtId="0" fontId="8" fillId="13" borderId="8" xfId="0" applyFont="1" applyFill="1" applyBorder="1" applyAlignment="1"/>
    <xf numFmtId="0" fontId="8" fillId="13" borderId="8" xfId="0" applyFont="1" applyFill="1" applyBorder="1" applyAlignment="1">
      <alignment wrapText="1"/>
    </xf>
    <xf numFmtId="0" fontId="10" fillId="13" borderId="8" xfId="0" applyFont="1" applyFill="1" applyBorder="1"/>
    <xf numFmtId="15" fontId="9" fillId="13" borderId="8" xfId="0" applyNumberFormat="1" applyFont="1" applyFill="1" applyBorder="1" applyAlignment="1">
      <alignment horizontal="right"/>
    </xf>
    <xf numFmtId="0" fontId="35" fillId="13" borderId="8" xfId="0" applyFont="1" applyFill="1" applyBorder="1" applyAlignment="1"/>
    <xf numFmtId="0" fontId="36" fillId="13" borderId="8" xfId="0" applyFont="1" applyFill="1" applyBorder="1" applyAlignment="1"/>
    <xf numFmtId="0" fontId="9" fillId="13" borderId="8" xfId="0" applyFont="1" applyFill="1" applyBorder="1" applyAlignment="1"/>
    <xf numFmtId="0" fontId="37" fillId="13" borderId="0" xfId="0" applyFont="1" applyFill="1" applyAlignment="1"/>
    <xf numFmtId="0" fontId="32" fillId="13" borderId="8" xfId="0" applyFont="1" applyFill="1" applyBorder="1" applyAlignment="1">
      <alignment wrapText="1"/>
    </xf>
    <xf numFmtId="0" fontId="10" fillId="13" borderId="8" xfId="0" applyFont="1" applyFill="1" applyBorder="1" applyAlignment="1"/>
    <xf numFmtId="0" fontId="9" fillId="13" borderId="8" xfId="0" applyFont="1" applyFill="1" applyBorder="1" applyAlignment="1"/>
    <xf numFmtId="0" fontId="38" fillId="13" borderId="8" xfId="0" applyFont="1" applyFill="1" applyBorder="1"/>
    <xf numFmtId="0" fontId="39" fillId="13" borderId="8" xfId="0" applyFont="1" applyFill="1" applyBorder="1" applyAlignment="1">
      <alignment wrapText="1"/>
    </xf>
    <xf numFmtId="0" fontId="40" fillId="13" borderId="8" xfId="0" applyFont="1" applyFill="1" applyBorder="1" applyAlignment="1"/>
    <xf numFmtId="0" fontId="34" fillId="13" borderId="8" xfId="0" applyFont="1" applyFill="1" applyBorder="1" applyAlignment="1"/>
    <xf numFmtId="0" fontId="34" fillId="13" borderId="8" xfId="0" applyFont="1" applyFill="1" applyBorder="1" applyAlignment="1"/>
    <xf numFmtId="0" fontId="9" fillId="13" borderId="8" xfId="0" applyFont="1" applyFill="1" applyBorder="1" applyAlignment="1"/>
    <xf numFmtId="0" fontId="9" fillId="13" borderId="8" xfId="0" applyFont="1" applyFill="1" applyBorder="1" applyAlignment="1">
      <alignment wrapText="1"/>
    </xf>
    <xf numFmtId="0" fontId="9" fillId="13" borderId="8" xfId="0" applyFont="1" applyFill="1" applyBorder="1" applyAlignment="1"/>
    <xf numFmtId="0" fontId="41" fillId="13" borderId="8" xfId="0" applyFont="1" applyFill="1" applyBorder="1" applyAlignment="1"/>
    <xf numFmtId="0" fontId="42" fillId="13" borderId="3" xfId="0" applyFont="1" applyFill="1" applyBorder="1" applyAlignment="1"/>
    <xf numFmtId="0" fontId="43" fillId="13" borderId="3" xfId="0" applyFont="1" applyFill="1" applyBorder="1" applyAlignment="1"/>
    <xf numFmtId="0" fontId="44" fillId="13" borderId="3" xfId="0" applyFont="1" applyFill="1" applyBorder="1" applyAlignment="1"/>
    <xf numFmtId="0" fontId="45" fillId="13" borderId="3" xfId="0" applyFont="1" applyFill="1" applyBorder="1" applyAlignment="1"/>
    <xf numFmtId="0" fontId="8" fillId="14" borderId="8" xfId="0" applyFont="1" applyFill="1" applyBorder="1" applyAlignment="1"/>
    <xf numFmtId="0" fontId="8" fillId="14" borderId="8" xfId="0" applyFont="1" applyFill="1" applyBorder="1" applyAlignment="1">
      <alignment wrapText="1"/>
    </xf>
    <xf numFmtId="0" fontId="10" fillId="14" borderId="8" xfId="0" applyFont="1" applyFill="1" applyBorder="1"/>
    <xf numFmtId="15" fontId="9" fillId="14" borderId="8" xfId="0" applyNumberFormat="1" applyFont="1" applyFill="1" applyBorder="1" applyAlignment="1">
      <alignment horizontal="right"/>
    </xf>
    <xf numFmtId="0" fontId="9" fillId="14" borderId="8" xfId="0" applyFont="1" applyFill="1" applyBorder="1" applyAlignment="1"/>
    <xf numFmtId="0" fontId="46" fillId="14" borderId="8" xfId="0" applyFont="1" applyFill="1" applyBorder="1" applyAlignment="1"/>
    <xf numFmtId="0" fontId="47" fillId="14" borderId="8" xfId="0" applyFont="1" applyFill="1" applyBorder="1" applyAlignment="1"/>
    <xf numFmtId="0" fontId="48" fillId="14" borderId="0" xfId="0" applyFont="1" applyFill="1" applyAlignment="1"/>
    <xf numFmtId="0" fontId="9" fillId="14" borderId="8" xfId="0" applyFont="1" applyFill="1" applyBorder="1" applyAlignment="1"/>
    <xf numFmtId="0" fontId="8" fillId="4" borderId="8" xfId="0" applyFont="1" applyFill="1" applyBorder="1" applyAlignment="1"/>
    <xf numFmtId="0" fontId="8" fillId="4" borderId="8" xfId="0" applyFont="1" applyFill="1" applyBorder="1" applyAlignment="1">
      <alignment wrapText="1"/>
    </xf>
    <xf numFmtId="0" fontId="10" fillId="4" borderId="8" xfId="0" applyFont="1" applyFill="1" applyBorder="1"/>
    <xf numFmtId="15" fontId="9" fillId="4" borderId="8" xfId="0" applyNumberFormat="1" applyFont="1" applyFill="1" applyBorder="1" applyAlignment="1">
      <alignment horizontal="right"/>
    </xf>
    <xf numFmtId="0" fontId="49" fillId="4" borderId="8" xfId="0" applyFont="1" applyFill="1" applyBorder="1" applyAlignment="1"/>
    <xf numFmtId="0" fontId="50" fillId="4" borderId="8" xfId="0" applyFont="1" applyFill="1" applyBorder="1" applyAlignment="1"/>
    <xf numFmtId="0" fontId="9" fillId="4" borderId="8" xfId="0" applyFont="1" applyFill="1" applyBorder="1" applyAlignment="1"/>
    <xf numFmtId="0" fontId="51" fillId="4" borderId="0" xfId="0" applyFont="1" applyFill="1" applyAlignment="1"/>
    <xf numFmtId="0" fontId="9" fillId="4" borderId="8" xfId="0" applyFont="1" applyFill="1" applyBorder="1" applyAlignment="1">
      <alignment wrapText="1"/>
    </xf>
    <xf numFmtId="0" fontId="9" fillId="4" borderId="8" xfId="0" applyFont="1" applyFill="1" applyBorder="1" applyAlignment="1"/>
    <xf numFmtId="0" fontId="9" fillId="4" borderId="8" xfId="0" applyFont="1" applyFill="1" applyBorder="1" applyAlignment="1"/>
    <xf numFmtId="0" fontId="52" fillId="4" borderId="8" xfId="0" applyFont="1" applyFill="1" applyBorder="1" applyAlignment="1"/>
    <xf numFmtId="0" fontId="53" fillId="4" borderId="8" xfId="0" applyFont="1" applyFill="1" applyBorder="1" applyAlignment="1"/>
    <xf numFmtId="0" fontId="54" fillId="4" borderId="8" xfId="0" applyFont="1" applyFill="1" applyBorder="1" applyAlignment="1">
      <alignment wrapText="1"/>
    </xf>
    <xf numFmtId="0" fontId="55" fillId="4" borderId="8" xfId="0" applyFont="1" applyFill="1" applyBorder="1" applyAlignment="1"/>
    <xf numFmtId="0" fontId="56" fillId="4" borderId="8" xfId="0" applyFont="1" applyFill="1" applyBorder="1" applyAlignment="1">
      <alignment wrapText="1"/>
    </xf>
    <xf numFmtId="15" fontId="9" fillId="4" borderId="8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57" fillId="4" borderId="0" xfId="0" applyFont="1" applyFill="1" applyAlignment="1"/>
    <xf numFmtId="0" fontId="34" fillId="4" borderId="0" xfId="0" applyFont="1" applyFill="1" applyAlignment="1"/>
    <xf numFmtId="0" fontId="9" fillId="4" borderId="8" xfId="0" applyFont="1" applyFill="1" applyBorder="1" applyAlignment="1">
      <alignment wrapText="1"/>
    </xf>
    <xf numFmtId="0" fontId="10" fillId="4" borderId="8" xfId="0" applyFont="1" applyFill="1" applyBorder="1" applyAlignment="1"/>
    <xf numFmtId="0" fontId="58" fillId="4" borderId="8" xfId="0" applyFont="1" applyFill="1" applyBorder="1" applyAlignment="1"/>
    <xf numFmtId="0" fontId="59" fillId="4" borderId="3" xfId="0" applyFont="1" applyFill="1" applyBorder="1" applyAlignment="1"/>
    <xf numFmtId="0" fontId="60" fillId="4" borderId="3" xfId="0" applyFont="1" applyFill="1" applyBorder="1" applyAlignment="1"/>
    <xf numFmtId="164" fontId="9" fillId="4" borderId="8" xfId="0" applyNumberFormat="1" applyFont="1" applyFill="1" applyBorder="1" applyAlignment="1">
      <alignment horizontal="right"/>
    </xf>
    <xf numFmtId="0" fontId="9" fillId="4" borderId="8" xfId="0" applyFont="1" applyFill="1" applyBorder="1" applyAlignment="1"/>
    <xf numFmtId="0" fontId="9" fillId="4" borderId="3" xfId="0" applyFont="1" applyFill="1" applyBorder="1" applyAlignment="1"/>
    <xf numFmtId="0" fontId="8" fillId="15" borderId="8" xfId="0" applyFont="1" applyFill="1" applyBorder="1" applyAlignment="1"/>
    <xf numFmtId="0" fontId="8" fillId="15" borderId="8" xfId="0" applyFont="1" applyFill="1" applyBorder="1" applyAlignment="1">
      <alignment wrapText="1"/>
    </xf>
    <xf numFmtId="0" fontId="10" fillId="15" borderId="8" xfId="0" applyFont="1" applyFill="1" applyBorder="1"/>
    <xf numFmtId="15" fontId="9" fillId="15" borderId="8" xfId="0" applyNumberFormat="1" applyFont="1" applyFill="1" applyBorder="1" applyAlignment="1">
      <alignment horizontal="right"/>
    </xf>
    <xf numFmtId="0" fontId="9" fillId="15" borderId="8" xfId="0" applyFont="1" applyFill="1" applyBorder="1" applyAlignment="1"/>
    <xf numFmtId="0" fontId="61" fillId="15" borderId="8" xfId="0" applyFont="1" applyFill="1" applyBorder="1" applyAlignment="1"/>
    <xf numFmtId="0" fontId="9" fillId="15" borderId="8" xfId="0" applyFont="1" applyFill="1" applyBorder="1" applyAlignment="1"/>
    <xf numFmtId="0" fontId="62" fillId="15" borderId="8" xfId="0" applyFont="1" applyFill="1" applyBorder="1" applyAlignment="1"/>
    <xf numFmtId="0" fontId="63" fillId="15" borderId="0" xfId="0" applyFont="1" applyFill="1" applyAlignment="1"/>
    <xf numFmtId="0" fontId="64" fillId="15" borderId="8" xfId="0" applyFont="1" applyFill="1" applyBorder="1" applyAlignment="1"/>
    <xf numFmtId="0" fontId="34" fillId="15" borderId="8" xfId="0" applyFont="1" applyFill="1" applyBorder="1" applyAlignment="1"/>
    <xf numFmtId="0" fontId="9" fillId="10" borderId="8" xfId="0" applyFont="1" applyFill="1" applyBorder="1" applyAlignment="1">
      <alignment wrapText="1"/>
    </xf>
    <xf numFmtId="0" fontId="9" fillId="10" borderId="8" xfId="0" applyFont="1" applyFill="1" applyBorder="1" applyAlignment="1">
      <alignment wrapText="1"/>
    </xf>
    <xf numFmtId="0" fontId="40" fillId="10" borderId="8" xfId="0" applyFont="1" applyFill="1" applyBorder="1" applyAlignment="1"/>
    <xf numFmtId="0" fontId="40" fillId="10" borderId="8" xfId="0" applyFont="1" applyFill="1" applyBorder="1" applyAlignment="1">
      <alignment wrapText="1"/>
    </xf>
    <xf numFmtId="0" fontId="65" fillId="10" borderId="8" xfId="0" applyFont="1" applyFill="1" applyBorder="1" applyAlignment="1"/>
    <xf numFmtId="16" fontId="9" fillId="10" borderId="8" xfId="0" applyNumberFormat="1" applyFont="1" applyFill="1" applyBorder="1" applyAlignment="1">
      <alignment horizontal="right"/>
    </xf>
    <xf numFmtId="0" fontId="66" fillId="10" borderId="8" xfId="0" applyFont="1" applyFill="1" applyBorder="1" applyAlignment="1"/>
    <xf numFmtId="0" fontId="67" fillId="10" borderId="8" xfId="0" applyFont="1" applyFill="1" applyBorder="1" applyAlignment="1">
      <alignment wrapText="1"/>
    </xf>
    <xf numFmtId="0" fontId="68" fillId="10" borderId="8" xfId="0" applyFont="1" applyFill="1" applyBorder="1" applyAlignment="1">
      <alignment wrapText="1"/>
    </xf>
    <xf numFmtId="0" fontId="8" fillId="10" borderId="8" xfId="0" applyFont="1" applyFill="1" applyBorder="1" applyAlignment="1"/>
    <xf numFmtId="0" fontId="8" fillId="11" borderId="8" xfId="0" applyFont="1" applyFill="1" applyBorder="1" applyAlignment="1">
      <alignment wrapText="1"/>
    </xf>
    <xf numFmtId="0" fontId="9" fillId="11" borderId="8" xfId="0" applyFont="1" applyFill="1" applyBorder="1" applyAlignment="1">
      <alignment wrapText="1"/>
    </xf>
    <xf numFmtId="0" fontId="69" fillId="11" borderId="8" xfId="0" applyFont="1" applyFill="1" applyBorder="1" applyAlignment="1"/>
    <xf numFmtId="0" fontId="70" fillId="11" borderId="8" xfId="0" applyFont="1" applyFill="1" applyBorder="1" applyAlignment="1">
      <alignment wrapText="1"/>
    </xf>
    <xf numFmtId="0" fontId="8" fillId="12" borderId="8" xfId="0" applyFont="1" applyFill="1" applyBorder="1" applyAlignment="1"/>
    <xf numFmtId="16" fontId="9" fillId="12" borderId="8" xfId="0" applyNumberFormat="1" applyFont="1" applyFill="1" applyBorder="1" applyAlignment="1">
      <alignment horizontal="right"/>
    </xf>
    <xf numFmtId="0" fontId="0" fillId="12" borderId="8" xfId="0" applyFont="1" applyFill="1" applyBorder="1" applyAlignment="1">
      <alignment wrapText="1"/>
    </xf>
    <xf numFmtId="0" fontId="10" fillId="12" borderId="0" xfId="0" applyFont="1" applyFill="1" applyAlignment="1"/>
    <xf numFmtId="0" fontId="8" fillId="16" borderId="8" xfId="0" applyFont="1" applyFill="1" applyBorder="1" applyAlignment="1"/>
    <xf numFmtId="0" fontId="8" fillId="16" borderId="8" xfId="0" applyFont="1" applyFill="1" applyBorder="1" applyAlignment="1">
      <alignment wrapText="1"/>
    </xf>
    <xf numFmtId="0" fontId="10" fillId="16" borderId="8" xfId="0" applyFont="1" applyFill="1" applyBorder="1"/>
    <xf numFmtId="15" fontId="9" fillId="16" borderId="8" xfId="0" applyNumberFormat="1" applyFont="1" applyFill="1" applyBorder="1" applyAlignment="1">
      <alignment horizontal="right"/>
    </xf>
    <xf numFmtId="0" fontId="71" fillId="16" borderId="8" xfId="0" applyFont="1" applyFill="1" applyBorder="1" applyAlignment="1"/>
    <xf numFmtId="0" fontId="72" fillId="16" borderId="8" xfId="0" applyFont="1" applyFill="1" applyBorder="1" applyAlignment="1"/>
    <xf numFmtId="0" fontId="9" fillId="16" borderId="8" xfId="0" applyFont="1" applyFill="1" applyBorder="1" applyAlignment="1"/>
    <xf numFmtId="0" fontId="73" fillId="16" borderId="0" xfId="0" applyFont="1" applyFill="1" applyAlignment="1"/>
    <xf numFmtId="0" fontId="9" fillId="16" borderId="8" xfId="0" applyFont="1" applyFill="1" applyBorder="1" applyAlignment="1">
      <alignment wrapText="1"/>
    </xf>
    <xf numFmtId="0" fontId="9" fillId="16" borderId="8" xfId="0" applyFont="1" applyFill="1" applyBorder="1" applyAlignment="1">
      <alignment wrapText="1"/>
    </xf>
    <xf numFmtId="0" fontId="40" fillId="16" borderId="8" xfId="0" applyFont="1" applyFill="1" applyBorder="1" applyAlignment="1"/>
    <xf numFmtId="0" fontId="40" fillId="16" borderId="8" xfId="0" applyFont="1" applyFill="1" applyBorder="1" applyAlignment="1">
      <alignment wrapText="1"/>
    </xf>
    <xf numFmtId="0" fontId="74" fillId="16" borderId="8" xfId="0" applyFont="1" applyFill="1" applyBorder="1" applyAlignment="1"/>
    <xf numFmtId="0" fontId="9" fillId="16" borderId="8" xfId="0" applyFont="1" applyFill="1" applyBorder="1" applyAlignment="1"/>
    <xf numFmtId="0" fontId="9" fillId="16" borderId="8" xfId="0" applyFont="1" applyFill="1" applyBorder="1" applyAlignment="1">
      <alignment wrapText="1"/>
    </xf>
    <xf numFmtId="0" fontId="10" fillId="16" borderId="8" xfId="0" applyFont="1" applyFill="1" applyBorder="1" applyAlignment="1"/>
    <xf numFmtId="0" fontId="34" fillId="16" borderId="8" xfId="0" applyFont="1" applyFill="1" applyBorder="1" applyAlignment="1"/>
    <xf numFmtId="0" fontId="8" fillId="17" borderId="8" xfId="0" applyFont="1" applyFill="1" applyBorder="1" applyAlignment="1"/>
    <xf numFmtId="0" fontId="8" fillId="17" borderId="8" xfId="0" applyFont="1" applyFill="1" applyBorder="1" applyAlignment="1">
      <alignment wrapText="1"/>
    </xf>
    <xf numFmtId="0" fontId="10" fillId="17" borderId="8" xfId="0" applyFont="1" applyFill="1" applyBorder="1"/>
    <xf numFmtId="15" fontId="9" fillId="17" borderId="8" xfId="0" applyNumberFormat="1" applyFont="1" applyFill="1" applyBorder="1" applyAlignment="1">
      <alignment horizontal="right"/>
    </xf>
    <xf numFmtId="0" fontId="75" fillId="17" borderId="8" xfId="0" applyFont="1" applyFill="1" applyBorder="1" applyAlignment="1"/>
    <xf numFmtId="0" fontId="76" fillId="17" borderId="8" xfId="0" applyFont="1" applyFill="1" applyBorder="1" applyAlignment="1"/>
    <xf numFmtId="0" fontId="9" fillId="17" borderId="8" xfId="0" applyFont="1" applyFill="1" applyBorder="1" applyAlignment="1"/>
    <xf numFmtId="0" fontId="77" fillId="17" borderId="0" xfId="0" applyFont="1" applyFill="1" applyAlignment="1"/>
    <xf numFmtId="0" fontId="9" fillId="17" borderId="8" xfId="0" applyFont="1" applyFill="1" applyBorder="1" applyAlignment="1">
      <alignment wrapText="1"/>
    </xf>
    <xf numFmtId="0" fontId="9" fillId="17" borderId="8" xfId="0" applyFont="1" applyFill="1" applyBorder="1" applyAlignment="1"/>
    <xf numFmtId="0" fontId="9" fillId="17" borderId="8" xfId="0" applyFont="1" applyFill="1" applyBorder="1" applyAlignment="1">
      <alignment wrapText="1"/>
    </xf>
    <xf numFmtId="0" fontId="78" fillId="17" borderId="8" xfId="0" applyFont="1" applyFill="1" applyBorder="1" applyAlignment="1"/>
    <xf numFmtId="0" fontId="79" fillId="17" borderId="8" xfId="0" applyFont="1" applyFill="1" applyBorder="1" applyAlignment="1"/>
    <xf numFmtId="0" fontId="9" fillId="17" borderId="8" xfId="0" applyFont="1" applyFill="1" applyBorder="1" applyAlignment="1">
      <alignment wrapText="1"/>
    </xf>
    <xf numFmtId="0" fontId="10" fillId="17" borderId="8" xfId="0" applyFont="1" applyFill="1" applyBorder="1" applyAlignment="1"/>
    <xf numFmtId="0" fontId="9" fillId="17" borderId="8" xfId="0" applyFont="1" applyFill="1" applyBorder="1" applyAlignment="1"/>
    <xf numFmtId="0" fontId="8" fillId="17" borderId="8" xfId="0" applyFont="1" applyFill="1" applyBorder="1" applyAlignment="1">
      <alignment wrapText="1"/>
    </xf>
    <xf numFmtId="16" fontId="9" fillId="17" borderId="8" xfId="0" applyNumberFormat="1" applyFont="1" applyFill="1" applyBorder="1" applyAlignment="1">
      <alignment horizontal="right"/>
    </xf>
    <xf numFmtId="0" fontId="10" fillId="17" borderId="8" xfId="0" applyFont="1" applyFill="1" applyBorder="1" applyAlignment="1">
      <alignment wrapText="1"/>
    </xf>
    <xf numFmtId="15" fontId="10" fillId="17" borderId="8" xfId="0" applyNumberFormat="1" applyFont="1" applyFill="1" applyBorder="1" applyAlignment="1"/>
    <xf numFmtId="15" fontId="10" fillId="17" borderId="0" xfId="0" applyNumberFormat="1" applyFont="1" applyFill="1" applyAlignment="1"/>
    <xf numFmtId="0" fontId="9" fillId="7" borderId="8" xfId="0" applyFont="1" applyFill="1" applyBorder="1" applyAlignment="1">
      <alignment horizontal="left"/>
    </xf>
    <xf numFmtId="0" fontId="8" fillId="17" borderId="8" xfId="0" applyFont="1" applyFill="1" applyBorder="1" applyAlignment="1"/>
    <xf numFmtId="0" fontId="8" fillId="17" borderId="3" xfId="0" applyFont="1" applyFill="1" applyBorder="1" applyAlignment="1">
      <alignment wrapText="1"/>
    </xf>
    <xf numFmtId="0" fontId="8" fillId="17" borderId="3" xfId="0" applyFont="1" applyFill="1" applyBorder="1" applyAlignment="1"/>
    <xf numFmtId="0" fontId="9" fillId="17" borderId="3" xfId="0" applyFont="1" applyFill="1" applyBorder="1" applyAlignment="1"/>
    <xf numFmtId="15" fontId="9" fillId="17" borderId="3" xfId="0" applyNumberFormat="1" applyFont="1" applyFill="1" applyBorder="1" applyAlignment="1">
      <alignment horizontal="right"/>
    </xf>
    <xf numFmtId="0" fontId="3" fillId="17" borderId="3" xfId="0" applyFont="1" applyFill="1" applyBorder="1" applyAlignment="1"/>
    <xf numFmtId="0" fontId="80" fillId="17" borderId="8" xfId="0" applyFont="1" applyFill="1" applyBorder="1" applyAlignment="1"/>
    <xf numFmtId="0" fontId="81" fillId="17" borderId="3" xfId="0" applyFont="1" applyFill="1" applyBorder="1" applyAlignment="1"/>
    <xf numFmtId="0" fontId="34" fillId="17" borderId="3" xfId="0" applyFont="1" applyFill="1" applyBorder="1" applyAlignment="1"/>
    <xf numFmtId="166" fontId="9" fillId="8" borderId="7" xfId="0" applyNumberFormat="1" applyFont="1" applyFill="1" applyBorder="1" applyAlignment="1">
      <alignment horizontal="right"/>
    </xf>
    <xf numFmtId="0" fontId="82" fillId="17" borderId="8" xfId="0" applyFont="1" applyFill="1" applyBorder="1" applyAlignment="1"/>
    <xf numFmtId="0" fontId="83" fillId="17" borderId="3" xfId="0" applyFont="1" applyFill="1" applyBorder="1" applyAlignment="1"/>
    <xf numFmtId="0" fontId="84" fillId="11" borderId="8" xfId="0" applyFont="1" applyFill="1" applyBorder="1" applyAlignment="1">
      <alignment wrapText="1"/>
    </xf>
    <xf numFmtId="0" fontId="0" fillId="11" borderId="8" xfId="0" applyFont="1" applyFill="1" applyBorder="1" applyAlignment="1">
      <alignment wrapText="1"/>
    </xf>
    <xf numFmtId="0" fontId="85" fillId="11" borderId="8" xfId="0" applyFont="1" applyFill="1" applyBorder="1" applyAlignment="1"/>
    <xf numFmtId="0" fontId="86" fillId="11" borderId="8" xfId="0" applyFont="1" applyFill="1" applyBorder="1" applyAlignment="1"/>
    <xf numFmtId="0" fontId="87" fillId="11" borderId="8" xfId="0" applyFont="1" applyFill="1" applyBorder="1" applyAlignment="1"/>
    <xf numFmtId="0" fontId="88" fillId="11" borderId="8" xfId="0" applyFont="1" applyFill="1" applyBorder="1" applyAlignment="1">
      <alignment wrapText="1"/>
    </xf>
    <xf numFmtId="0" fontId="8" fillId="18" borderId="8" xfId="0" applyFont="1" applyFill="1" applyBorder="1" applyAlignment="1"/>
    <xf numFmtId="0" fontId="8" fillId="18" borderId="8" xfId="0" applyFont="1" applyFill="1" applyBorder="1" applyAlignment="1">
      <alignment wrapText="1"/>
    </xf>
    <xf numFmtId="0" fontId="10" fillId="18" borderId="8" xfId="0" applyFont="1" applyFill="1" applyBorder="1"/>
    <xf numFmtId="15" fontId="9" fillId="18" borderId="8" xfId="0" applyNumberFormat="1" applyFont="1" applyFill="1" applyBorder="1" applyAlignment="1">
      <alignment horizontal="right"/>
    </xf>
    <xf numFmtId="0" fontId="9" fillId="18" borderId="8" xfId="0" applyFont="1" applyFill="1" applyBorder="1" applyAlignment="1"/>
    <xf numFmtId="0" fontId="89" fillId="18" borderId="8" xfId="0" applyFont="1" applyFill="1" applyBorder="1" applyAlignment="1"/>
    <xf numFmtId="0" fontId="90" fillId="18" borderId="8" xfId="0" applyFont="1" applyFill="1" applyBorder="1" applyAlignment="1"/>
    <xf numFmtId="0" fontId="91" fillId="18" borderId="0" xfId="0" applyFont="1" applyFill="1" applyAlignment="1"/>
    <xf numFmtId="0" fontId="9" fillId="18" borderId="8" xfId="0" applyFont="1" applyFill="1" applyBorder="1" applyAlignment="1"/>
    <xf numFmtId="0" fontId="9" fillId="18" borderId="8" xfId="0" applyFont="1" applyFill="1" applyBorder="1" applyAlignment="1"/>
    <xf numFmtId="0" fontId="92" fillId="18" borderId="8" xfId="0" applyFont="1" applyFill="1" applyBorder="1" applyAlignment="1"/>
    <xf numFmtId="0" fontId="9" fillId="18" borderId="8" xfId="0" applyFont="1" applyFill="1" applyBorder="1" applyAlignment="1">
      <alignment wrapText="1"/>
    </xf>
    <xf numFmtId="0" fontId="93" fillId="18" borderId="8" xfId="0" applyFont="1" applyFill="1" applyBorder="1" applyAlignment="1"/>
    <xf numFmtId="0" fontId="94" fillId="18" borderId="8" xfId="0" applyFont="1" applyFill="1" applyBorder="1" applyAlignment="1">
      <alignment wrapText="1"/>
    </xf>
    <xf numFmtId="0" fontId="95" fillId="18" borderId="8" xfId="0" applyFont="1" applyFill="1" applyBorder="1" applyAlignment="1"/>
    <xf numFmtId="0" fontId="96" fillId="18" borderId="8" xfId="0" applyFont="1" applyFill="1" applyBorder="1" applyAlignment="1"/>
    <xf numFmtId="0" fontId="97" fillId="18" borderId="8" xfId="0" applyFont="1" applyFill="1" applyBorder="1" applyAlignment="1"/>
    <xf numFmtId="0" fontId="98" fillId="18" borderId="8" xfId="0" applyFont="1" applyFill="1" applyBorder="1" applyAlignment="1">
      <alignment wrapText="1"/>
    </xf>
    <xf numFmtId="0" fontId="8" fillId="14" borderId="8" xfId="0" applyFont="1" applyFill="1" applyBorder="1" applyAlignment="1"/>
    <xf numFmtId="0" fontId="8" fillId="14" borderId="8" xfId="0" applyFont="1" applyFill="1" applyBorder="1" applyAlignment="1">
      <alignment wrapText="1"/>
    </xf>
    <xf numFmtId="0" fontId="9" fillId="14" borderId="8" xfId="0" applyFont="1" applyFill="1" applyBorder="1" applyAlignment="1">
      <alignment wrapText="1"/>
    </xf>
    <xf numFmtId="0" fontId="10" fillId="14" borderId="8" xfId="0" applyFont="1" applyFill="1" applyBorder="1" applyAlignment="1"/>
    <xf numFmtId="0" fontId="9" fillId="14" borderId="8" xfId="0" applyFont="1" applyFill="1" applyBorder="1" applyAlignment="1">
      <alignment wrapText="1"/>
    </xf>
    <xf numFmtId="0" fontId="9" fillId="14" borderId="8" xfId="0" applyFont="1" applyFill="1" applyBorder="1" applyAlignment="1"/>
    <xf numFmtId="0" fontId="10" fillId="10" borderId="8" xfId="0" applyFont="1" applyFill="1" applyBorder="1" applyAlignment="1">
      <alignment wrapText="1"/>
    </xf>
    <xf numFmtId="0" fontId="99" fillId="10" borderId="8" xfId="0" applyFont="1" applyFill="1" applyBorder="1" applyAlignment="1"/>
    <xf numFmtId="0" fontId="2" fillId="10" borderId="8" xfId="0" applyFont="1" applyFill="1" applyBorder="1"/>
    <xf numFmtId="0" fontId="2" fillId="10" borderId="0" xfId="0" applyFont="1" applyFill="1"/>
    <xf numFmtId="0" fontId="10" fillId="10" borderId="0" xfId="0" applyFont="1" applyFill="1" applyAlignment="1">
      <alignment wrapText="1"/>
    </xf>
    <xf numFmtId="0" fontId="10" fillId="10" borderId="0" xfId="0" applyFont="1" applyFill="1" applyAlignment="1"/>
    <xf numFmtId="0" fontId="100" fillId="10" borderId="0" xfId="0" applyFont="1" applyFill="1" applyAlignment="1"/>
    <xf numFmtId="0" fontId="101" fillId="10" borderId="0" xfId="0" applyFont="1" applyFill="1" applyAlignment="1"/>
    <xf numFmtId="0" fontId="2" fillId="10" borderId="0" xfId="0" applyFont="1" applyFill="1" applyAlignment="1"/>
    <xf numFmtId="0" fontId="10" fillId="0" borderId="0" xfId="0" applyFont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5" borderId="5" xfId="0" applyFont="1" applyFill="1" applyBorder="1" applyAlignment="1">
      <alignment horizontal="center" wrapText="1"/>
    </xf>
    <xf numFmtId="0" fontId="2" fillId="0" borderId="6" xfId="0" applyFont="1" applyBorder="1"/>
    <xf numFmtId="15" fontId="6" fillId="5" borderId="5" xfId="0" applyNumberFormat="1" applyFont="1" applyFill="1" applyBorder="1" applyAlignment="1">
      <alignment horizontal="center" wrapText="1"/>
    </xf>
    <xf numFmtId="164" fontId="6" fillId="5" borderId="5" xfId="0" applyNumberFormat="1" applyFont="1" applyFill="1" applyBorder="1" applyAlignment="1">
      <alignment horizontal="center" wrapText="1"/>
    </xf>
    <xf numFmtId="0" fontId="2" fillId="0" borderId="5" xfId="0" applyFont="1" applyBorder="1"/>
    <xf numFmtId="0" fontId="4" fillId="4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ptel.ac.in/courses/102107058/" TargetMode="External"/><Relationship Id="rId671" Type="http://schemas.openxmlformats.org/officeDocument/2006/relationships/hyperlink" Target="https://nptel.ac.in/noc/individual_course.php?id=noc18-mg25" TargetMode="External"/><Relationship Id="rId769" Type="http://schemas.openxmlformats.org/officeDocument/2006/relationships/hyperlink" Target="https://nptel.ac.in/courses/109106128/" TargetMode="External"/><Relationship Id="rId976" Type="http://schemas.openxmlformats.org/officeDocument/2006/relationships/hyperlink" Target="https://onlinecourses-archive.nptel.ac.in/noc18_me49" TargetMode="External"/><Relationship Id="rId21" Type="http://schemas.openxmlformats.org/officeDocument/2006/relationships/hyperlink" Target="https://nptel.ac.in/courses/101104062/" TargetMode="External"/><Relationship Id="rId324" Type="http://schemas.openxmlformats.org/officeDocument/2006/relationships/hyperlink" Target="https://drive.google.com/open?id=1hw3k3kHLn3N396Cai2UxKCypmQeFHYaS" TargetMode="External"/><Relationship Id="rId531" Type="http://schemas.openxmlformats.org/officeDocument/2006/relationships/hyperlink" Target="https://nptel.ac.in/noc/individual_course.php?id=noc18-ee41" TargetMode="External"/><Relationship Id="rId629" Type="http://schemas.openxmlformats.org/officeDocument/2006/relationships/hyperlink" Target="https://nptel.ac.in/courses/108107112/" TargetMode="External"/><Relationship Id="rId1161" Type="http://schemas.openxmlformats.org/officeDocument/2006/relationships/hyperlink" Target="https://nptel.ac.in/noc/individual_course.php?id=noc18-bt23" TargetMode="External"/><Relationship Id="rId170" Type="http://schemas.openxmlformats.org/officeDocument/2006/relationships/hyperlink" Target="https://nptel.ac.in/courses/103106159/" TargetMode="External"/><Relationship Id="rId836" Type="http://schemas.openxmlformats.org/officeDocument/2006/relationships/hyperlink" Target="https://nptel.ac.in/courses/110107080/" TargetMode="External"/><Relationship Id="rId1021" Type="http://schemas.openxmlformats.org/officeDocument/2006/relationships/hyperlink" Target="https://swayam.gov.in/nd1_noc19_me65/" TargetMode="External"/><Relationship Id="rId1119" Type="http://schemas.openxmlformats.org/officeDocument/2006/relationships/hyperlink" Target="https://nptel.ac.in/courses/127105017/" TargetMode="External"/><Relationship Id="rId268" Type="http://schemas.openxmlformats.org/officeDocument/2006/relationships/hyperlink" Target="https://nptel.ac.in/noc/individual_course.php?id=noc17-ce24" TargetMode="External"/><Relationship Id="rId475" Type="http://schemas.openxmlformats.org/officeDocument/2006/relationships/hyperlink" Target="https://onlinecourses-archive.nptel.ac.in/noc18_cs30" TargetMode="External"/><Relationship Id="rId682" Type="http://schemas.openxmlformats.org/officeDocument/2006/relationships/hyperlink" Target="https://swayam.gov.in/nd1_noc19_hs39/" TargetMode="External"/><Relationship Id="rId903" Type="http://schemas.openxmlformats.org/officeDocument/2006/relationships/hyperlink" Target="https://drive.google.com/open?id=1Yq6JooHl-saC2Rr-Lx6bI_71DxfFZ0Hi" TargetMode="External"/><Relationship Id="rId32" Type="http://schemas.openxmlformats.org/officeDocument/2006/relationships/hyperlink" Target="https://nptel.ac.in/noc/individual_course.php?id=noc18-ar07" TargetMode="External"/><Relationship Id="rId128" Type="http://schemas.openxmlformats.org/officeDocument/2006/relationships/hyperlink" Target="https://nptel.ac.in/courses/102106048/" TargetMode="External"/><Relationship Id="rId335" Type="http://schemas.openxmlformats.org/officeDocument/2006/relationships/hyperlink" Target="https://onlinecourses-archive.nptel.ac.in/noc18_ce21" TargetMode="External"/><Relationship Id="rId542" Type="http://schemas.openxmlformats.org/officeDocument/2006/relationships/hyperlink" Target="https://swayam.gov.in/nd1_noc19_ee36/" TargetMode="External"/><Relationship Id="rId987" Type="http://schemas.openxmlformats.org/officeDocument/2006/relationships/hyperlink" Target="https://nptel.ac.in/noc/individual_course.php?id=noc18-me24" TargetMode="External"/><Relationship Id="rId1172" Type="http://schemas.openxmlformats.org/officeDocument/2006/relationships/hyperlink" Target="https://nptel.ac.in/noc/individual_course.php?id=noc16-ph03" TargetMode="External"/><Relationship Id="rId181" Type="http://schemas.openxmlformats.org/officeDocument/2006/relationships/hyperlink" Target="https://nptel.ac.in/noc/individual_course.php?id=noc18-ch23" TargetMode="External"/><Relationship Id="rId402" Type="http://schemas.openxmlformats.org/officeDocument/2006/relationships/hyperlink" Target="https://nptel.ac.in/courses/106105152/" TargetMode="External"/><Relationship Id="rId847" Type="http://schemas.openxmlformats.org/officeDocument/2006/relationships/hyperlink" Target="https://drive.google.com/open?id=1SY_-Jd7x6N01guAZMbvzbgqNQIMxAzhL" TargetMode="External"/><Relationship Id="rId1032" Type="http://schemas.openxmlformats.org/officeDocument/2006/relationships/hyperlink" Target="https://onlinecourses-archive.nptel.ac.in/noc18_me60" TargetMode="External"/><Relationship Id="rId279" Type="http://schemas.openxmlformats.org/officeDocument/2006/relationships/hyperlink" Target="https://swayam.gov.in/nd1_noc19_ce27/" TargetMode="External"/><Relationship Id="rId486" Type="http://schemas.openxmlformats.org/officeDocument/2006/relationships/hyperlink" Target="https://nptel.ac.in/noc/individual_course.php?id=noc16-cs15" TargetMode="External"/><Relationship Id="rId693" Type="http://schemas.openxmlformats.org/officeDocument/2006/relationships/hyperlink" Target="https://nptel.ac.in/courses/109106161/" TargetMode="External"/><Relationship Id="rId707" Type="http://schemas.openxmlformats.org/officeDocument/2006/relationships/hyperlink" Target="https://onlinecourses-archive.nptel.ac.in/noc18_hs33" TargetMode="External"/><Relationship Id="rId914" Type="http://schemas.openxmlformats.org/officeDocument/2006/relationships/hyperlink" Target="https://swayam.gov.in/nd1_noc19_ma29/" TargetMode="External"/><Relationship Id="rId43" Type="http://schemas.openxmlformats.org/officeDocument/2006/relationships/hyperlink" Target="https://nptel.ac.in/courses/126105018/" TargetMode="External"/><Relationship Id="rId139" Type="http://schemas.openxmlformats.org/officeDocument/2006/relationships/hyperlink" Target="https://nptel.ac.in/courses/103103152/" TargetMode="External"/><Relationship Id="rId346" Type="http://schemas.openxmlformats.org/officeDocument/2006/relationships/hyperlink" Target="https://drive.google.com/open?id=1TkU3mgZW4vMo9vdRwvbOqSUjyH4vm0Lw" TargetMode="External"/><Relationship Id="rId553" Type="http://schemas.openxmlformats.org/officeDocument/2006/relationships/hyperlink" Target="https://onlinecourses-archive.nptel.ac.in/noc18_ee37" TargetMode="External"/><Relationship Id="rId760" Type="http://schemas.openxmlformats.org/officeDocument/2006/relationships/hyperlink" Target="https://nptel.ac.in/noc/individual_course.php?id=noc18-hs43" TargetMode="External"/><Relationship Id="rId998" Type="http://schemas.openxmlformats.org/officeDocument/2006/relationships/hyperlink" Target="https://nptel.ac.in/noc/individual_course.php?id=noc16-me12" TargetMode="External"/><Relationship Id="rId1183" Type="http://schemas.openxmlformats.org/officeDocument/2006/relationships/hyperlink" Target="https://swayam.gov.in/nd1_noc19_ph12/" TargetMode="External"/><Relationship Id="rId192" Type="http://schemas.openxmlformats.org/officeDocument/2006/relationships/hyperlink" Target="https://nptel.ac.in/courses/103108139/" TargetMode="External"/><Relationship Id="rId206" Type="http://schemas.openxmlformats.org/officeDocument/2006/relationships/hyperlink" Target="https://drive.google.com/open?id=1lX6yY8PV12v4qTVn_pAiqn7fYUk6Nc4Z" TargetMode="External"/><Relationship Id="rId413" Type="http://schemas.openxmlformats.org/officeDocument/2006/relationships/hyperlink" Target="https://nptel.ac.in/courses/106105158/" TargetMode="External"/><Relationship Id="rId858" Type="http://schemas.openxmlformats.org/officeDocument/2006/relationships/hyperlink" Target="https://nptel.ac.in/noc/individual_course.php?id=noc18-mg36" TargetMode="External"/><Relationship Id="rId1043" Type="http://schemas.openxmlformats.org/officeDocument/2006/relationships/hyperlink" Target="https://nptel.ac.in/noc/individual_course.php?id=noc18-me62" TargetMode="External"/><Relationship Id="rId497" Type="http://schemas.openxmlformats.org/officeDocument/2006/relationships/hyperlink" Target="https://drive.google.com/open?id=1t-f_H5RalzM47mm9Ym1hXK2nzqyPoKaf" TargetMode="External"/><Relationship Id="rId620" Type="http://schemas.openxmlformats.org/officeDocument/2006/relationships/hyperlink" Target="https://swayam.gov.in/nd1_noc19_ee59/" TargetMode="External"/><Relationship Id="rId718" Type="http://schemas.openxmlformats.org/officeDocument/2006/relationships/hyperlink" Target="https://nptel.ac.in/courses/109106165/" TargetMode="External"/><Relationship Id="rId925" Type="http://schemas.openxmlformats.org/officeDocument/2006/relationships/hyperlink" Target="https://onlinecourses-archive.nptel.ac.in/noc18_ma23" TargetMode="External"/><Relationship Id="rId357" Type="http://schemas.openxmlformats.org/officeDocument/2006/relationships/hyperlink" Target="https://nptel.ac.in/courses/106106145/" TargetMode="External"/><Relationship Id="rId1110" Type="http://schemas.openxmlformats.org/officeDocument/2006/relationships/hyperlink" Target="https://nptel.ac.in/noc/individual_course.php?id=noc18-me09" TargetMode="External"/><Relationship Id="rId1194" Type="http://schemas.openxmlformats.org/officeDocument/2006/relationships/hyperlink" Target="https://nptel.ac.in/courses/115103115/" TargetMode="External"/><Relationship Id="rId1208" Type="http://schemas.openxmlformats.org/officeDocument/2006/relationships/hyperlink" Target="https://swayam.gov.in/nd1_noc19_te07/" TargetMode="External"/><Relationship Id="rId54" Type="http://schemas.openxmlformats.org/officeDocument/2006/relationships/hyperlink" Target="https://drive.google.com/open?id=10Q5rgfCzCOR6ugc92tPVUnchbDCsuDLH" TargetMode="External"/><Relationship Id="rId217" Type="http://schemas.openxmlformats.org/officeDocument/2006/relationships/hyperlink" Target="https://nptel.ac.in/noc/individual_course.php?id=noc18-cy11" TargetMode="External"/><Relationship Id="rId564" Type="http://schemas.openxmlformats.org/officeDocument/2006/relationships/hyperlink" Target="https://swayam.gov.in/nd1_noc19_ee43/" TargetMode="External"/><Relationship Id="rId771" Type="http://schemas.openxmlformats.org/officeDocument/2006/relationships/hyperlink" Target="https://onlinecourses-archive.nptel.ac.in/noc17_mg01" TargetMode="External"/><Relationship Id="rId869" Type="http://schemas.openxmlformats.org/officeDocument/2006/relationships/hyperlink" Target="https://swayam.gov.in/nd1_noc19_mg59/" TargetMode="External"/><Relationship Id="rId424" Type="http://schemas.openxmlformats.org/officeDocument/2006/relationships/hyperlink" Target="https://nptel.ac.in/courses/106106179/" TargetMode="External"/><Relationship Id="rId631" Type="http://schemas.openxmlformats.org/officeDocument/2006/relationships/hyperlink" Target="https://onlinecourses-archive.nptel.ac.in/noc17_ec08" TargetMode="External"/><Relationship Id="rId729" Type="http://schemas.openxmlformats.org/officeDocument/2006/relationships/hyperlink" Target="https://nptel.ac.in/courses/109102156/" TargetMode="External"/><Relationship Id="rId1054" Type="http://schemas.openxmlformats.org/officeDocument/2006/relationships/hyperlink" Target="https://nptel.ac.in/noc/individual_course.php?id=noc18-me61" TargetMode="External"/><Relationship Id="rId270" Type="http://schemas.openxmlformats.org/officeDocument/2006/relationships/hyperlink" Target="https://nptel.ac.in/courses/105102199/" TargetMode="External"/><Relationship Id="rId936" Type="http://schemas.openxmlformats.org/officeDocument/2006/relationships/hyperlink" Target="https://nptel.ac.in/noc/individual_course.php?id=noc18-mg42" TargetMode="External"/><Relationship Id="rId1121" Type="http://schemas.openxmlformats.org/officeDocument/2006/relationships/hyperlink" Target="https://swayam.gov.in/nd1_noc19_ge19/" TargetMode="External"/><Relationship Id="rId1219" Type="http://schemas.openxmlformats.org/officeDocument/2006/relationships/hyperlink" Target="https://swayam.gov.in/nd1_noc19_te10/" TargetMode="External"/><Relationship Id="rId65" Type="http://schemas.openxmlformats.org/officeDocument/2006/relationships/hyperlink" Target="https://nptel.ac.in/noc/individual_course.php?id=noc18-ar15" TargetMode="External"/><Relationship Id="rId130" Type="http://schemas.openxmlformats.org/officeDocument/2006/relationships/hyperlink" Target="https://onlinecourses-archive.nptel.ac.in/noc18_bt26" TargetMode="External"/><Relationship Id="rId368" Type="http://schemas.openxmlformats.org/officeDocument/2006/relationships/hyperlink" Target="https://nptel.ac.in/noc/individual_course.php?id=noc18-cs10" TargetMode="External"/><Relationship Id="rId575" Type="http://schemas.openxmlformats.org/officeDocument/2006/relationships/hyperlink" Target="https://onlinecourses-archive.nptel.ac.in/noc17_ec11" TargetMode="External"/><Relationship Id="rId782" Type="http://schemas.openxmlformats.org/officeDocument/2006/relationships/hyperlink" Target="https://onlinecourses-archive.nptel.ac.in/noc17_mg07" TargetMode="External"/><Relationship Id="rId228" Type="http://schemas.openxmlformats.org/officeDocument/2006/relationships/hyperlink" Target="https://swayam.gov.in/nd1_noc19_cy29/" TargetMode="External"/><Relationship Id="rId435" Type="http://schemas.openxmlformats.org/officeDocument/2006/relationships/hyperlink" Target="https://nptel.ac.in/courses/106105184/" TargetMode="External"/><Relationship Id="rId642" Type="http://schemas.openxmlformats.org/officeDocument/2006/relationships/hyperlink" Target="https://nptel.ac.in/courses/108104140/" TargetMode="External"/><Relationship Id="rId1065" Type="http://schemas.openxmlformats.org/officeDocument/2006/relationships/hyperlink" Target="https://nptel.ac.in/courses/112104288/" TargetMode="External"/><Relationship Id="rId281" Type="http://schemas.openxmlformats.org/officeDocument/2006/relationships/hyperlink" Target="https://drive.google.com/open?id=1UJYY7RpjHfTjjTqVjBVNrjaaK8DAodls" TargetMode="External"/><Relationship Id="rId502" Type="http://schemas.openxmlformats.org/officeDocument/2006/relationships/hyperlink" Target="https://swayam.gov.in/nd1_noc19_cs83/" TargetMode="External"/><Relationship Id="rId947" Type="http://schemas.openxmlformats.org/officeDocument/2006/relationships/hyperlink" Target="https://onlinecourses-archive.nptel.ac.in/noc18_me51" TargetMode="External"/><Relationship Id="rId1132" Type="http://schemas.openxmlformats.org/officeDocument/2006/relationships/hyperlink" Target="https://swayam.gov.in/nd1_noc19_ge22/" TargetMode="External"/><Relationship Id="rId76" Type="http://schemas.openxmlformats.org/officeDocument/2006/relationships/hyperlink" Target="https://drive.google.com/open?id=1PEiQzMnoOY-K9d8nUTidTaWujIN1sujl" TargetMode="External"/><Relationship Id="rId141" Type="http://schemas.openxmlformats.org/officeDocument/2006/relationships/hyperlink" Target="https://swayam.gov.in/nd1_noc19_ch19/" TargetMode="External"/><Relationship Id="rId379" Type="http://schemas.openxmlformats.org/officeDocument/2006/relationships/hyperlink" Target="https://nptel.ac.in/noc/individual_course.php?id=noc18-cs15" TargetMode="External"/><Relationship Id="rId586" Type="http://schemas.openxmlformats.org/officeDocument/2006/relationships/hyperlink" Target="https://swayam.gov.in/nd1_noc19_ee49/" TargetMode="External"/><Relationship Id="rId793" Type="http://schemas.openxmlformats.org/officeDocument/2006/relationships/hyperlink" Target="https://swayam.gov.in/nd1_noc19_mg36/" TargetMode="External"/><Relationship Id="rId807" Type="http://schemas.openxmlformats.org/officeDocument/2006/relationships/hyperlink" Target="https://nptel.ac.in/noc/individual_course.php?id=noc18-mg40" TargetMode="External"/><Relationship Id="rId7" Type="http://schemas.openxmlformats.org/officeDocument/2006/relationships/hyperlink" Target="https://nptel.ac.in/courses/101104073/" TargetMode="External"/><Relationship Id="rId239" Type="http://schemas.openxmlformats.org/officeDocument/2006/relationships/hyperlink" Target="https://nptel.ac.in/courses/104102114/" TargetMode="External"/><Relationship Id="rId446" Type="http://schemas.openxmlformats.org/officeDocument/2006/relationships/hyperlink" Target="https://nptel.ac.in/noc/individual_course.php?id=noc18-cs02" TargetMode="External"/><Relationship Id="rId653" Type="http://schemas.openxmlformats.org/officeDocument/2006/relationships/hyperlink" Target="https://drive.google.com/open?id=1rD0DuPMzGaCGcbyfVLD-THNq34bdEls6" TargetMode="External"/><Relationship Id="rId1076" Type="http://schemas.openxmlformats.org/officeDocument/2006/relationships/hyperlink" Target="https://nptel.ac.in/courses/113104089/" TargetMode="External"/><Relationship Id="rId292" Type="http://schemas.openxmlformats.org/officeDocument/2006/relationships/hyperlink" Target="https://nptel.ac.in/noc/individual_course.php?id=noc17-ce20" TargetMode="External"/><Relationship Id="rId306" Type="http://schemas.openxmlformats.org/officeDocument/2006/relationships/hyperlink" Target="https://nptel.ac.in/courses/105101176/" TargetMode="External"/><Relationship Id="rId860" Type="http://schemas.openxmlformats.org/officeDocument/2006/relationships/hyperlink" Target="https://swayam.gov.in/nd1_noc19_mg56/" TargetMode="External"/><Relationship Id="rId958" Type="http://schemas.openxmlformats.org/officeDocument/2006/relationships/hyperlink" Target="https://nptel.ac.in/courses/112103273/" TargetMode="External"/><Relationship Id="rId1143" Type="http://schemas.openxmlformats.org/officeDocument/2006/relationships/hyperlink" Target="https://onlinecourses-archive.nptel.ac.in/noc16_ge04" TargetMode="External"/><Relationship Id="rId87" Type="http://schemas.openxmlformats.org/officeDocument/2006/relationships/hyperlink" Target="https://nptel.ac.in/courses/102105058/" TargetMode="External"/><Relationship Id="rId513" Type="http://schemas.openxmlformats.org/officeDocument/2006/relationships/hyperlink" Target="https://nptel.ac.in/courses/106106184/" TargetMode="External"/><Relationship Id="rId597" Type="http://schemas.openxmlformats.org/officeDocument/2006/relationships/hyperlink" Target="https://swayam.gov.in/nd1_noc19_ee52/" TargetMode="External"/><Relationship Id="rId720" Type="http://schemas.openxmlformats.org/officeDocument/2006/relationships/hyperlink" Target="https://swayam.gov.in/nd1_noc19_hs51/" TargetMode="External"/><Relationship Id="rId818" Type="http://schemas.openxmlformats.org/officeDocument/2006/relationships/hyperlink" Target="https://drive.google.com/open?id=1BJZEdODXuqH-2JEM8XOeerjvOfoCMte0" TargetMode="External"/><Relationship Id="rId152" Type="http://schemas.openxmlformats.org/officeDocument/2006/relationships/hyperlink" Target="https://drive.google.com/open?id=1E-zq-Jr2vyAlLjq6ZKQldFL9fs6ezr7A" TargetMode="External"/><Relationship Id="rId457" Type="http://schemas.openxmlformats.org/officeDocument/2006/relationships/hyperlink" Target="https://nptel.ac.in/noc/individual_course.php?id=noc18-cs43" TargetMode="External"/><Relationship Id="rId1003" Type="http://schemas.openxmlformats.org/officeDocument/2006/relationships/hyperlink" Target="https://swayam.gov.in/nd1_noc19_me60/" TargetMode="External"/><Relationship Id="rId1087" Type="http://schemas.openxmlformats.org/officeDocument/2006/relationships/hyperlink" Target="https://nptel.ac.in/courses/113106082/" TargetMode="External"/><Relationship Id="rId1210" Type="http://schemas.openxmlformats.org/officeDocument/2006/relationships/hyperlink" Target="https://drive.google.com/open?id=1q4QD58PAH5OLXX_5bRYICMZIU4Y5ve1h" TargetMode="External"/><Relationship Id="rId664" Type="http://schemas.openxmlformats.org/officeDocument/2006/relationships/hyperlink" Target="https://nptel.ac.in/noc/individual_course.php?id=noc18-hs29" TargetMode="External"/><Relationship Id="rId871" Type="http://schemas.openxmlformats.org/officeDocument/2006/relationships/hyperlink" Target="https://drive.google.com/open?id=1Lr0t8xFXxkdh1tDZyp94BVoG_ENogCeC" TargetMode="External"/><Relationship Id="rId969" Type="http://schemas.openxmlformats.org/officeDocument/2006/relationships/hyperlink" Target="https://onlinecourses-archive.nptel.ac.in/noc18_me68" TargetMode="External"/><Relationship Id="rId14" Type="http://schemas.openxmlformats.org/officeDocument/2006/relationships/hyperlink" Target="https://drive.google.com/open?id=1vIKfKdezRLm8SADpjn_7ERjSjMm2yB0y" TargetMode="External"/><Relationship Id="rId317" Type="http://schemas.openxmlformats.org/officeDocument/2006/relationships/hyperlink" Target="https://nptel.ac.in/courses/105107160/" TargetMode="External"/><Relationship Id="rId524" Type="http://schemas.openxmlformats.org/officeDocument/2006/relationships/hyperlink" Target="https://swayam.gov.in/nd1_noc19_de03/" TargetMode="External"/><Relationship Id="rId731" Type="http://schemas.openxmlformats.org/officeDocument/2006/relationships/hyperlink" Target="https://swayam.gov.in/nd1_noc19_hs55/" TargetMode="External"/><Relationship Id="rId1154" Type="http://schemas.openxmlformats.org/officeDocument/2006/relationships/hyperlink" Target="https://nptel.ac.in/courses/127101014/" TargetMode="External"/><Relationship Id="rId98" Type="http://schemas.openxmlformats.org/officeDocument/2006/relationships/hyperlink" Target="https://drive.google.com/open?id=1NbCB0_U-c8p8UV6EBPBAdyKPYRlcN1oQ" TargetMode="External"/><Relationship Id="rId163" Type="http://schemas.openxmlformats.org/officeDocument/2006/relationships/hyperlink" Target="https://onlinecourses-archive.nptel.ac.in/noc17_ch10" TargetMode="External"/><Relationship Id="rId370" Type="http://schemas.openxmlformats.org/officeDocument/2006/relationships/hyperlink" Target="https://swayam.gov.in/nd1_noc19_cs44/" TargetMode="External"/><Relationship Id="rId829" Type="http://schemas.openxmlformats.org/officeDocument/2006/relationships/hyperlink" Target="https://swayam.gov.in/nd1_noc19_mg48/" TargetMode="External"/><Relationship Id="rId1014" Type="http://schemas.openxmlformats.org/officeDocument/2006/relationships/hyperlink" Target="https://nptel.ac.in/courses/112105248/" TargetMode="External"/><Relationship Id="rId1221" Type="http://schemas.openxmlformats.org/officeDocument/2006/relationships/hyperlink" Target="https://drive.google.com/open?id=1qoLcMtDgZD2n-KUVSsdSwPbQy2KetdlD" TargetMode="External"/><Relationship Id="rId230" Type="http://schemas.openxmlformats.org/officeDocument/2006/relationships/hyperlink" Target="https://drive.google.com/open?id=1tCNhleOQRpY-HMyV3iJkAOiSfmLZC__J" TargetMode="External"/><Relationship Id="rId468" Type="http://schemas.openxmlformats.org/officeDocument/2006/relationships/hyperlink" Target="https://nptel.ac.in/noc/individual_course.php?id=noc17-cs21" TargetMode="External"/><Relationship Id="rId675" Type="http://schemas.openxmlformats.org/officeDocument/2006/relationships/hyperlink" Target="https://drive.google.com/open?id=1DiMPyHyLP5UE3KRP0c3lHUIbo-mrcPoY" TargetMode="External"/><Relationship Id="rId882" Type="http://schemas.openxmlformats.org/officeDocument/2006/relationships/hyperlink" Target="https://drive.google.com/open?id=1phV-UbWdIhzY-b4yinWWK36FrkwmhGin" TargetMode="External"/><Relationship Id="rId1098" Type="http://schemas.openxmlformats.org/officeDocument/2006/relationships/hyperlink" Target="https://swayam.gov.in/nd1_noc19_mm22/" TargetMode="External"/><Relationship Id="rId25" Type="http://schemas.openxmlformats.org/officeDocument/2006/relationships/hyperlink" Target="https://nptel.ac.in/courses/126105009/" TargetMode="External"/><Relationship Id="rId328" Type="http://schemas.openxmlformats.org/officeDocument/2006/relationships/hyperlink" Target="https://swayam.gov.in/nd1_noc19_ce42/" TargetMode="External"/><Relationship Id="rId535" Type="http://schemas.openxmlformats.org/officeDocument/2006/relationships/hyperlink" Target="https://swayam.gov.in/nd1_noc19_ee70/" TargetMode="External"/><Relationship Id="rId742" Type="http://schemas.openxmlformats.org/officeDocument/2006/relationships/hyperlink" Target="https://swayam.gov.in/nd1_noc19_hs58/" TargetMode="External"/><Relationship Id="rId1165" Type="http://schemas.openxmlformats.org/officeDocument/2006/relationships/hyperlink" Target="https://drive.google.com/open?id=18wb478ZrYhSX_qStwy-jJeZn3m_pjCiV" TargetMode="External"/><Relationship Id="rId174" Type="http://schemas.openxmlformats.org/officeDocument/2006/relationships/hyperlink" Target="https://nptel.ac.in/noc/individual_course.php?id=noc18-ph13" TargetMode="External"/><Relationship Id="rId381" Type="http://schemas.openxmlformats.org/officeDocument/2006/relationships/hyperlink" Target="https://swayam.gov.in/nd1_noc19_cs47/" TargetMode="External"/><Relationship Id="rId602" Type="http://schemas.openxmlformats.org/officeDocument/2006/relationships/hyperlink" Target="https://nptel.ac.in/courses/108108148/" TargetMode="External"/><Relationship Id="rId1025" Type="http://schemas.openxmlformats.org/officeDocument/2006/relationships/hyperlink" Target="https://nptel.ac.in/courses/112103279/" TargetMode="External"/><Relationship Id="rId241" Type="http://schemas.openxmlformats.org/officeDocument/2006/relationships/hyperlink" Target="https://swayam.gov.in/nd1_noc19_cy34/" TargetMode="External"/><Relationship Id="rId479" Type="http://schemas.openxmlformats.org/officeDocument/2006/relationships/hyperlink" Target="https://nptel.ac.in/courses/106101209/" TargetMode="External"/><Relationship Id="rId686" Type="http://schemas.openxmlformats.org/officeDocument/2006/relationships/hyperlink" Target="https://nptel.ac.in/courses/109106160/" TargetMode="External"/><Relationship Id="rId893" Type="http://schemas.openxmlformats.org/officeDocument/2006/relationships/hyperlink" Target="https://swayam.gov.in/nd1_noc19_ma23/" TargetMode="External"/><Relationship Id="rId907" Type="http://schemas.openxmlformats.org/officeDocument/2006/relationships/hyperlink" Target="https://swayam.gov.in/nd1_noc19_ma27/" TargetMode="External"/><Relationship Id="rId36" Type="http://schemas.openxmlformats.org/officeDocument/2006/relationships/hyperlink" Target="https://nptel.ac.in/noc/individual_course.php?id=noc18-ar06" TargetMode="External"/><Relationship Id="rId339" Type="http://schemas.openxmlformats.org/officeDocument/2006/relationships/hyperlink" Target="https://nptel.ac.in/courses/105107194/" TargetMode="External"/><Relationship Id="rId546" Type="http://schemas.openxmlformats.org/officeDocument/2006/relationships/hyperlink" Target="https://nptel.ac.in/courses/108102145/" TargetMode="External"/><Relationship Id="rId753" Type="http://schemas.openxmlformats.org/officeDocument/2006/relationships/hyperlink" Target="https://nptel.ac.in/noc/individual_course.php?id=noc18-hs41" TargetMode="External"/><Relationship Id="rId1176" Type="http://schemas.openxmlformats.org/officeDocument/2006/relationships/hyperlink" Target="https://drive.google.com/open?id=1zDh5w2XntIurKqAHPN4d8CAhe3DRtsto" TargetMode="External"/><Relationship Id="rId101" Type="http://schemas.openxmlformats.org/officeDocument/2006/relationships/hyperlink" Target="https://nptel.ac.in/noc/individual_course.php?id=noc18-bt27" TargetMode="External"/><Relationship Id="rId185" Type="http://schemas.openxmlformats.org/officeDocument/2006/relationships/hyperlink" Target="https://drive.google.com/open?id=1Ax63_Zw-MxJOWkd2IZIZZ86x7yCBUhFz" TargetMode="External"/><Relationship Id="rId406" Type="http://schemas.openxmlformats.org/officeDocument/2006/relationships/hyperlink" Target="https://swayam.gov.in/nd1_noc19_cs54/" TargetMode="External"/><Relationship Id="rId960" Type="http://schemas.openxmlformats.org/officeDocument/2006/relationships/hyperlink" Target="https://swayam.gov.in/nd1_noc19_me48/" TargetMode="External"/><Relationship Id="rId1036" Type="http://schemas.openxmlformats.org/officeDocument/2006/relationships/hyperlink" Target="https://onlinecourses-archive.nptel.ac.in/noc18_me66" TargetMode="External"/><Relationship Id="rId392" Type="http://schemas.openxmlformats.org/officeDocument/2006/relationships/hyperlink" Target="https://swayam.gov.in/nd1_noc19_cs50/" TargetMode="External"/><Relationship Id="rId613" Type="http://schemas.openxmlformats.org/officeDocument/2006/relationships/hyperlink" Target="https://swayam.gov.in/nd1_noc19_ee57/" TargetMode="External"/><Relationship Id="rId697" Type="http://schemas.openxmlformats.org/officeDocument/2006/relationships/hyperlink" Target="https://drive.google.com/open?id=1tdf2egBpTnHZtrrmZd66AY-KVNK59_B_" TargetMode="External"/><Relationship Id="rId820" Type="http://schemas.openxmlformats.org/officeDocument/2006/relationships/hyperlink" Target="https://nptel.ac.in/courses/110104125/" TargetMode="External"/><Relationship Id="rId918" Type="http://schemas.openxmlformats.org/officeDocument/2006/relationships/hyperlink" Target="https://onlinecourses-archive.nptel.ac.in/noc18_ma06" TargetMode="External"/><Relationship Id="rId252" Type="http://schemas.openxmlformats.org/officeDocument/2006/relationships/hyperlink" Target="https://onlinecourses-archive.nptel.ac.in/noc18_ce16" TargetMode="External"/><Relationship Id="rId1103" Type="http://schemas.openxmlformats.org/officeDocument/2006/relationships/hyperlink" Target="https://nptel.ac.in/courses/113106094/" TargetMode="External"/><Relationship Id="rId1187" Type="http://schemas.openxmlformats.org/officeDocument/2006/relationships/hyperlink" Target="https://nptel.ac.in/courses/115107116/" TargetMode="External"/><Relationship Id="rId47" Type="http://schemas.openxmlformats.org/officeDocument/2006/relationships/hyperlink" Target="https://drive.google.com/open?id=1fU8JCqBQvpb7RRhMdsOKUKVlJcSavSdU" TargetMode="External"/><Relationship Id="rId112" Type="http://schemas.openxmlformats.org/officeDocument/2006/relationships/hyperlink" Target="https://nptel.ac.in/noc/individual_course.php?id=noc18-bt17" TargetMode="External"/><Relationship Id="rId557" Type="http://schemas.openxmlformats.org/officeDocument/2006/relationships/hyperlink" Target="https://onlinecourses-archive.nptel.ac.in/noc18_ee36" TargetMode="External"/><Relationship Id="rId764" Type="http://schemas.openxmlformats.org/officeDocument/2006/relationships/hyperlink" Target="https://nptel.ac.in/noc/individual_course.php?id=noc18-hs20" TargetMode="External"/><Relationship Id="rId971" Type="http://schemas.openxmlformats.org/officeDocument/2006/relationships/hyperlink" Target="https://nptel.ac.in/courses/112107249/" TargetMode="External"/><Relationship Id="rId196" Type="http://schemas.openxmlformats.org/officeDocument/2006/relationships/hyperlink" Target="https://nptel.ac.in/courses/104105084/" TargetMode="External"/><Relationship Id="rId417" Type="http://schemas.openxmlformats.org/officeDocument/2006/relationships/hyperlink" Target="https://swayam.gov.in/nd1_noc19_cs58/" TargetMode="External"/><Relationship Id="rId624" Type="http://schemas.openxmlformats.org/officeDocument/2006/relationships/hyperlink" Target="https://nptel.ac.in/courses/108105155/" TargetMode="External"/><Relationship Id="rId831" Type="http://schemas.openxmlformats.org/officeDocument/2006/relationships/hyperlink" Target="https://nptel.ac.in/noc/individual_course.php?id=noc18-mg30" TargetMode="External"/><Relationship Id="rId1047" Type="http://schemas.openxmlformats.org/officeDocument/2006/relationships/hyperlink" Target="https://nptel.ac.in/noc/individual_course.php?id=noc18-me63" TargetMode="External"/><Relationship Id="rId263" Type="http://schemas.openxmlformats.org/officeDocument/2006/relationships/hyperlink" Target="https://onlinecourses-archive.nptel.ac.in/noc17_ce23" TargetMode="External"/><Relationship Id="rId470" Type="http://schemas.openxmlformats.org/officeDocument/2006/relationships/hyperlink" Target="https://swayam.gov.in/nd1_noc19_cs73/" TargetMode="External"/><Relationship Id="rId929" Type="http://schemas.openxmlformats.org/officeDocument/2006/relationships/hyperlink" Target="https://onlinecourses-archive.nptel.ac.in/noc18_cs52" TargetMode="External"/><Relationship Id="rId1114" Type="http://schemas.openxmlformats.org/officeDocument/2006/relationships/hyperlink" Target="https://drive.google.com/open?id=1DaWkYhvrf_z-xsbHXBaAMbwEDw2L6BMq" TargetMode="External"/><Relationship Id="rId58" Type="http://schemas.openxmlformats.org/officeDocument/2006/relationships/hyperlink" Target="https://nptel.ac.in/courses/124107004/" TargetMode="External"/><Relationship Id="rId123" Type="http://schemas.openxmlformats.org/officeDocument/2006/relationships/hyperlink" Target="https://nptel.ac.in/noc/individual_course.php?id=noc18-bt24" TargetMode="External"/><Relationship Id="rId330" Type="http://schemas.openxmlformats.org/officeDocument/2006/relationships/hyperlink" Target="https://nptel.ac.in/noc/individual_course.php?id=noc18-ce27" TargetMode="External"/><Relationship Id="rId568" Type="http://schemas.openxmlformats.org/officeDocument/2006/relationships/hyperlink" Target="https://nptel.ac.in/courses/108105153/" TargetMode="External"/><Relationship Id="rId775" Type="http://schemas.openxmlformats.org/officeDocument/2006/relationships/hyperlink" Target="https://onlinecourses-archive.nptel.ac.in/noc17_mg17" TargetMode="External"/><Relationship Id="rId982" Type="http://schemas.openxmlformats.org/officeDocument/2006/relationships/hyperlink" Target="https://swayam.gov.in/nd1_noc19_me54/" TargetMode="External"/><Relationship Id="rId1198" Type="http://schemas.openxmlformats.org/officeDocument/2006/relationships/hyperlink" Target="https://drive.google.com/open?id=1ToQtDxDxAOZZFR4mYTvnoWikXMP1KQJG" TargetMode="External"/><Relationship Id="rId428" Type="http://schemas.openxmlformats.org/officeDocument/2006/relationships/hyperlink" Target="https://nptel.ac.in/courses/106105186/" TargetMode="External"/><Relationship Id="rId635" Type="http://schemas.openxmlformats.org/officeDocument/2006/relationships/hyperlink" Target="https://nptel.ac.in/courses/108107143/" TargetMode="External"/><Relationship Id="rId842" Type="http://schemas.openxmlformats.org/officeDocument/2006/relationships/hyperlink" Target="https://onlinecourses-archive.nptel.ac.in/noc17_hs32" TargetMode="External"/><Relationship Id="rId1058" Type="http://schemas.openxmlformats.org/officeDocument/2006/relationships/hyperlink" Target="https://drive.google.com/open?id=1OEfdg1R9UeiERHQ_7to2yv5h5nSOQQ6N" TargetMode="External"/><Relationship Id="rId274" Type="http://schemas.openxmlformats.org/officeDocument/2006/relationships/hyperlink" Target="https://nptel.ac.in/courses/105105162/" TargetMode="External"/><Relationship Id="rId481" Type="http://schemas.openxmlformats.org/officeDocument/2006/relationships/hyperlink" Target="https://swayam.gov.in/nd1_noc19_cs76/" TargetMode="External"/><Relationship Id="rId702" Type="http://schemas.openxmlformats.org/officeDocument/2006/relationships/hyperlink" Target="https://swayam.gov.in/nd1_noc19_hs46/" TargetMode="External"/><Relationship Id="rId1125" Type="http://schemas.openxmlformats.org/officeDocument/2006/relationships/hyperlink" Target="https://swayam.gov.in/nd1_noc19_ge20/" TargetMode="External"/><Relationship Id="rId69" Type="http://schemas.openxmlformats.org/officeDocument/2006/relationships/hyperlink" Target="https://drive.google.com/open?id=132iT3Gp6UUp8XfOAOJQoi5IYgqs30wk1" TargetMode="External"/><Relationship Id="rId134" Type="http://schemas.openxmlformats.org/officeDocument/2006/relationships/hyperlink" Target="https://drive.google.com/open?id=12_94Hs7e1RJAV_r31aEKp1Z7LK_a7s3P" TargetMode="External"/><Relationship Id="rId579" Type="http://schemas.openxmlformats.org/officeDocument/2006/relationships/hyperlink" Target="https://onlinecourses-archive.nptel.ac.in/noc17_ee17" TargetMode="External"/><Relationship Id="rId786" Type="http://schemas.openxmlformats.org/officeDocument/2006/relationships/hyperlink" Target="https://onlinecourses-archive.nptel.ac.in/noc18_mg29" TargetMode="External"/><Relationship Id="rId993" Type="http://schemas.openxmlformats.org/officeDocument/2006/relationships/hyperlink" Target="https://swayam.gov.in/nd1_noc19_me57/" TargetMode="External"/><Relationship Id="rId341" Type="http://schemas.openxmlformats.org/officeDocument/2006/relationships/hyperlink" Target="https://swayam.gov.in/nd1_noc19_ce46/" TargetMode="External"/><Relationship Id="rId439" Type="http://schemas.openxmlformats.org/officeDocument/2006/relationships/hyperlink" Target="https://nptel.ac.in/courses/106105167/" TargetMode="External"/><Relationship Id="rId646" Type="http://schemas.openxmlformats.org/officeDocument/2006/relationships/hyperlink" Target="https://nptel.ac.in/noc/individual_course.php?id=noc18-ee28" TargetMode="External"/><Relationship Id="rId1069" Type="http://schemas.openxmlformats.org/officeDocument/2006/relationships/hyperlink" Target="https://nptel.ac.in/noc/individual_course.php?id=noc18-mm12" TargetMode="External"/><Relationship Id="rId201" Type="http://schemas.openxmlformats.org/officeDocument/2006/relationships/hyperlink" Target="https://swayam.gov.in/nd1_noc19_cy20/" TargetMode="External"/><Relationship Id="rId285" Type="http://schemas.openxmlformats.org/officeDocument/2006/relationships/hyperlink" Target="https://swayam.gov.in/nd1_noc19_ce29/" TargetMode="External"/><Relationship Id="rId506" Type="http://schemas.openxmlformats.org/officeDocument/2006/relationships/hyperlink" Target="https://swayam.gov.in/nd1_noc19_cs84/" TargetMode="External"/><Relationship Id="rId853" Type="http://schemas.openxmlformats.org/officeDocument/2006/relationships/hyperlink" Target="https://onlinecourses-archive.nptel.ac.in/noc17_mg22" TargetMode="External"/><Relationship Id="rId1136" Type="http://schemas.openxmlformats.org/officeDocument/2006/relationships/hyperlink" Target="https://swayam.gov.in/nd1_noc19_ge24/" TargetMode="External"/><Relationship Id="rId492" Type="http://schemas.openxmlformats.org/officeDocument/2006/relationships/hyperlink" Target="https://swayam.gov.in/nd1_noc19_cs80/" TargetMode="External"/><Relationship Id="rId713" Type="http://schemas.openxmlformats.org/officeDocument/2006/relationships/hyperlink" Target="https://nptel.ac.in/courses/109106138/" TargetMode="External"/><Relationship Id="rId797" Type="http://schemas.openxmlformats.org/officeDocument/2006/relationships/hyperlink" Target="https://nptel.ac.in/courses/110101131/" TargetMode="External"/><Relationship Id="rId920" Type="http://schemas.openxmlformats.org/officeDocument/2006/relationships/hyperlink" Target="https://nptel.ac.in/courses/111102096/" TargetMode="External"/><Relationship Id="rId145" Type="http://schemas.openxmlformats.org/officeDocument/2006/relationships/hyperlink" Target="https://nptel.ac.in/courses/103103153/" TargetMode="External"/><Relationship Id="rId352" Type="http://schemas.openxmlformats.org/officeDocument/2006/relationships/hyperlink" Target="https://nptel.ac.in/courses/106101208/" TargetMode="External"/><Relationship Id="rId1203" Type="http://schemas.openxmlformats.org/officeDocument/2006/relationships/hyperlink" Target="https://nptel.ac.in/courses/115106119/" TargetMode="External"/><Relationship Id="rId212" Type="http://schemas.openxmlformats.org/officeDocument/2006/relationships/hyperlink" Target="https://drive.google.com/open?id=1-28zOrelJ7ODKnx-ohEbNZzqlqQaR44R" TargetMode="External"/><Relationship Id="rId657" Type="http://schemas.openxmlformats.org/officeDocument/2006/relationships/hyperlink" Target="https://nptel.ac.in/courses/109106094/" TargetMode="External"/><Relationship Id="rId864" Type="http://schemas.openxmlformats.org/officeDocument/2006/relationships/hyperlink" Target="https://nptel.ac.in/courses/110107130/" TargetMode="External"/><Relationship Id="rId296" Type="http://schemas.openxmlformats.org/officeDocument/2006/relationships/hyperlink" Target="https://nptel.ac.in/noc/individual_course.php?id=noc18-ce26" TargetMode="External"/><Relationship Id="rId517" Type="http://schemas.openxmlformats.org/officeDocument/2006/relationships/hyperlink" Target="https://nptel.ac.in/courses/106106177/" TargetMode="External"/><Relationship Id="rId724" Type="http://schemas.openxmlformats.org/officeDocument/2006/relationships/hyperlink" Target="https://nptel.ac.in/courses/121104005/" TargetMode="External"/><Relationship Id="rId931" Type="http://schemas.openxmlformats.org/officeDocument/2006/relationships/hyperlink" Target="https://nptel.ac.in/courses/111104100/" TargetMode="External"/><Relationship Id="rId1147" Type="http://schemas.openxmlformats.org/officeDocument/2006/relationships/hyperlink" Target="https://nptel.ac.in/courses/127101013/" TargetMode="External"/><Relationship Id="rId60" Type="http://schemas.openxmlformats.org/officeDocument/2006/relationships/hyperlink" Target="https://onlinecourses-archive.nptel.ac.in/noc18_ar14" TargetMode="External"/><Relationship Id="rId156" Type="http://schemas.openxmlformats.org/officeDocument/2006/relationships/hyperlink" Target="https://nptel.ac.in/courses/103105140/" TargetMode="External"/><Relationship Id="rId363" Type="http://schemas.openxmlformats.org/officeDocument/2006/relationships/hyperlink" Target="https://onlinecourses-archive.nptel.ac.in/noc17_cs43" TargetMode="External"/><Relationship Id="rId570" Type="http://schemas.openxmlformats.org/officeDocument/2006/relationships/hyperlink" Target="https://swayam.gov.in/nd1_noc19_ee45/" TargetMode="External"/><Relationship Id="rId1007" Type="http://schemas.openxmlformats.org/officeDocument/2006/relationships/hyperlink" Target="https://swayam.gov.in/nd1_noc19_me61/" TargetMode="External"/><Relationship Id="rId1214" Type="http://schemas.openxmlformats.org/officeDocument/2006/relationships/hyperlink" Target="https://nptel.ac.in/courses/116102047/" TargetMode="External"/><Relationship Id="rId223" Type="http://schemas.openxmlformats.org/officeDocument/2006/relationships/hyperlink" Target="https://nptel.ac.in/courses/104101116/" TargetMode="External"/><Relationship Id="rId430" Type="http://schemas.openxmlformats.org/officeDocument/2006/relationships/hyperlink" Target="https://nptel.ac.in/courses/106103206/" TargetMode="External"/><Relationship Id="rId668" Type="http://schemas.openxmlformats.org/officeDocument/2006/relationships/hyperlink" Target="https://drive.google.com/open?id=1VHX2UFpvU88BbHfQNP7pK-WsK8x6sZ8U" TargetMode="External"/><Relationship Id="rId875" Type="http://schemas.openxmlformats.org/officeDocument/2006/relationships/hyperlink" Target="https://nptel.ac.in/courses/110106124/" TargetMode="External"/><Relationship Id="rId1060" Type="http://schemas.openxmlformats.org/officeDocument/2006/relationships/hyperlink" Target="https://drive.google.com/open?id=1Y1BURHQZGy81r8q3dyX-aDREn2Tfrlm0" TargetMode="External"/><Relationship Id="rId18" Type="http://schemas.openxmlformats.org/officeDocument/2006/relationships/hyperlink" Target="https://swayam.gov.in/nd1_noc19_ae10/" TargetMode="External"/><Relationship Id="rId528" Type="http://schemas.openxmlformats.org/officeDocument/2006/relationships/hyperlink" Target="https://drive.google.com/open?id=1mi5kForHtCxISJXRVJnKPFqomNkRRocy" TargetMode="External"/><Relationship Id="rId735" Type="http://schemas.openxmlformats.org/officeDocument/2006/relationships/hyperlink" Target="https://swayam.gov.in/nd1_noc19_hs56/" TargetMode="External"/><Relationship Id="rId942" Type="http://schemas.openxmlformats.org/officeDocument/2006/relationships/hyperlink" Target="https://nptel.ac.in/courses/112106065/" TargetMode="External"/><Relationship Id="rId1158" Type="http://schemas.openxmlformats.org/officeDocument/2006/relationships/hyperlink" Target="https://drive.google.com/open?id=1nUTCX2pZrsJIBhZ_s5Kp81VWTKRWlQ-_" TargetMode="External"/><Relationship Id="rId167" Type="http://schemas.openxmlformats.org/officeDocument/2006/relationships/hyperlink" Target="https://nptel.ac.in/courses/103107157/" TargetMode="External"/><Relationship Id="rId374" Type="http://schemas.openxmlformats.org/officeDocument/2006/relationships/hyperlink" Target="https://onlinecourses-archive.nptel.ac.in/noc17_cs39" TargetMode="External"/><Relationship Id="rId581" Type="http://schemas.openxmlformats.org/officeDocument/2006/relationships/hyperlink" Target="https://nptel.ac.in/courses/108104098/" TargetMode="External"/><Relationship Id="rId1018" Type="http://schemas.openxmlformats.org/officeDocument/2006/relationships/hyperlink" Target="https://swayam.gov.in/nd1_noc19_me64/" TargetMode="External"/><Relationship Id="rId71" Type="http://schemas.openxmlformats.org/officeDocument/2006/relationships/hyperlink" Target="https://onlinecourses-archive.nptel.ac.in/noc18_bt15/" TargetMode="External"/><Relationship Id="rId234" Type="http://schemas.openxmlformats.org/officeDocument/2006/relationships/hyperlink" Target="https://swayam.gov.in/nd1_noc19_cy31/" TargetMode="External"/><Relationship Id="rId679" Type="http://schemas.openxmlformats.org/officeDocument/2006/relationships/hyperlink" Target="https://swayam.gov.in/nd1_noc19_hs38/" TargetMode="External"/><Relationship Id="rId802" Type="http://schemas.openxmlformats.org/officeDocument/2006/relationships/hyperlink" Target="https://swayam.gov.in/nd1_noc19_mg39/" TargetMode="External"/><Relationship Id="rId886" Type="http://schemas.openxmlformats.org/officeDocument/2006/relationships/hyperlink" Target="https://swayam.gov.in/nd1_noc19_ma21/" TargetMode="External"/><Relationship Id="rId2" Type="http://schemas.openxmlformats.org/officeDocument/2006/relationships/hyperlink" Target="https://nptel.ac.in/courses/101101079/" TargetMode="External"/><Relationship Id="rId29" Type="http://schemas.openxmlformats.org/officeDocument/2006/relationships/hyperlink" Target="https://nptel.ac.in/courses/126105011/" TargetMode="External"/><Relationship Id="rId441" Type="http://schemas.openxmlformats.org/officeDocument/2006/relationships/hyperlink" Target="https://onlinecourses-archive.nptel.ac.in/noc18_cs08" TargetMode="External"/><Relationship Id="rId539" Type="http://schemas.openxmlformats.org/officeDocument/2006/relationships/hyperlink" Target="https://onlinecourses-archive.nptel.ac.in/noc18_ee14" TargetMode="External"/><Relationship Id="rId746" Type="http://schemas.openxmlformats.org/officeDocument/2006/relationships/hyperlink" Target="https://nptel.ac.in/courses/109103153/" TargetMode="External"/><Relationship Id="rId1071" Type="http://schemas.openxmlformats.org/officeDocument/2006/relationships/hyperlink" Target="https://swayam.gov.in/nd1_noc19_mm14/" TargetMode="External"/><Relationship Id="rId1169" Type="http://schemas.openxmlformats.org/officeDocument/2006/relationships/hyperlink" Target="https://nptel.ac.in/courses/114106039/" TargetMode="External"/><Relationship Id="rId178" Type="http://schemas.openxmlformats.org/officeDocument/2006/relationships/hyperlink" Target="https://drive.google.com/open?id=12vVUgZBEcZAzNH3cfOlm7aHU4DviKLef" TargetMode="External"/><Relationship Id="rId301" Type="http://schemas.openxmlformats.org/officeDocument/2006/relationships/hyperlink" Target="https://nptel.ac.in/courses/105105180/" TargetMode="External"/><Relationship Id="rId953" Type="http://schemas.openxmlformats.org/officeDocument/2006/relationships/hyperlink" Target="https://swayam.gov.in/nd1_noc19_me46/" TargetMode="External"/><Relationship Id="rId1029" Type="http://schemas.openxmlformats.org/officeDocument/2006/relationships/hyperlink" Target="https://nptel.ac.in/noc/individual_course.php?id=noc17-me14" TargetMode="External"/><Relationship Id="rId82" Type="http://schemas.openxmlformats.org/officeDocument/2006/relationships/hyperlink" Target="https://nptel.ac.in/noc/individual_course.php?id=noc18-bt21" TargetMode="External"/><Relationship Id="rId385" Type="http://schemas.openxmlformats.org/officeDocument/2006/relationships/hyperlink" Target="https://swayam.gov.in/nd1_noc19_cs48/" TargetMode="External"/><Relationship Id="rId592" Type="http://schemas.openxmlformats.org/officeDocument/2006/relationships/hyperlink" Target="https://drive.google.com/open?id=1rVbYnQsJ9GeuzOY0fwi8U1rFleTcSuuQ" TargetMode="External"/><Relationship Id="rId606" Type="http://schemas.openxmlformats.org/officeDocument/2006/relationships/hyperlink" Target="https://drive.google.com/open?id=1DaIXpyyWAiQVce09EeekfyEyx50yvrRu" TargetMode="External"/><Relationship Id="rId813" Type="http://schemas.openxmlformats.org/officeDocument/2006/relationships/hyperlink" Target="https://swayam.gov.in/nd1_noc19_mg43/" TargetMode="External"/><Relationship Id="rId245" Type="http://schemas.openxmlformats.org/officeDocument/2006/relationships/hyperlink" Target="https://nptel.ac.in/noc/individual_course.php?id=noc18-cy18" TargetMode="External"/><Relationship Id="rId452" Type="http://schemas.openxmlformats.org/officeDocument/2006/relationships/hyperlink" Target="https://swayam.gov.in/nd1_noc19_cs68/" TargetMode="External"/><Relationship Id="rId897" Type="http://schemas.openxmlformats.org/officeDocument/2006/relationships/hyperlink" Target="https://swayam.gov.in/nd1_noc19_ma24/" TargetMode="External"/><Relationship Id="rId1082" Type="http://schemas.openxmlformats.org/officeDocument/2006/relationships/hyperlink" Target="https://nptel.ac.in/courses/113107091/" TargetMode="External"/><Relationship Id="rId105" Type="http://schemas.openxmlformats.org/officeDocument/2006/relationships/hyperlink" Target="https://nptel.ac.in/noc/individual_course.php?id=noc18-bt30" TargetMode="External"/><Relationship Id="rId312" Type="http://schemas.openxmlformats.org/officeDocument/2006/relationships/hyperlink" Target="https://nptel.ac.in/courses/105101196/" TargetMode="External"/><Relationship Id="rId757" Type="http://schemas.openxmlformats.org/officeDocument/2006/relationships/hyperlink" Target="https://drive.google.com/open?id=1CH55_W-RjZUJZqiEm6PRVz92nUwBB-m2" TargetMode="External"/><Relationship Id="rId964" Type="http://schemas.openxmlformats.org/officeDocument/2006/relationships/hyperlink" Target="https://swayam.gov.in/nd1_noc19_me49/" TargetMode="External"/><Relationship Id="rId93" Type="http://schemas.openxmlformats.org/officeDocument/2006/relationships/hyperlink" Target="https://onlinecourses-archive.nptel.ac.in/noc18_bt28" TargetMode="External"/><Relationship Id="rId189" Type="http://schemas.openxmlformats.org/officeDocument/2006/relationships/hyperlink" Target="https://swayam.gov.in/nd1_noc19_ee66/" TargetMode="External"/><Relationship Id="rId396" Type="http://schemas.openxmlformats.org/officeDocument/2006/relationships/hyperlink" Target="https://swayam.gov.in/nd1_noc19_cs51/" TargetMode="External"/><Relationship Id="rId617" Type="http://schemas.openxmlformats.org/officeDocument/2006/relationships/hyperlink" Target="https://swayam.gov.in/nd1_noc19_ee58/" TargetMode="External"/><Relationship Id="rId824" Type="http://schemas.openxmlformats.org/officeDocument/2006/relationships/hyperlink" Target="https://nptel.ac.in/noc/individual_course.php?id=noc18-mg34" TargetMode="External"/><Relationship Id="rId256" Type="http://schemas.openxmlformats.org/officeDocument/2006/relationships/hyperlink" Target="https://onlinecourses-archive.nptel.ac.in/noc18_ce20" TargetMode="External"/><Relationship Id="rId463" Type="http://schemas.openxmlformats.org/officeDocument/2006/relationships/hyperlink" Target="https://onlinecourses-archive.nptel.ac.in/noc17_cs32" TargetMode="External"/><Relationship Id="rId670" Type="http://schemas.openxmlformats.org/officeDocument/2006/relationships/hyperlink" Target="https://onlinecourses-archive.nptel.ac.in/noc18_mg25" TargetMode="External"/><Relationship Id="rId1093" Type="http://schemas.openxmlformats.org/officeDocument/2006/relationships/hyperlink" Target="https://nptel.ac.in/noc/individual_course.php?id=noc18-mm01" TargetMode="External"/><Relationship Id="rId1107" Type="http://schemas.openxmlformats.org/officeDocument/2006/relationships/hyperlink" Target="https://nptel.ac.in/noc/individual_course.php?id=noc16-mm09" TargetMode="External"/><Relationship Id="rId116" Type="http://schemas.openxmlformats.org/officeDocument/2006/relationships/hyperlink" Target="https://nptel.ac.in/noc/individual_course.php?id=noc18-bt18" TargetMode="External"/><Relationship Id="rId323" Type="http://schemas.openxmlformats.org/officeDocument/2006/relationships/hyperlink" Target="https://nptel.ac.in/courses/105102195/" TargetMode="External"/><Relationship Id="rId530" Type="http://schemas.openxmlformats.org/officeDocument/2006/relationships/hyperlink" Target="https://onlinecourses-archive.nptel.ac.in/noc18_ee41" TargetMode="External"/><Relationship Id="rId768" Type="http://schemas.openxmlformats.org/officeDocument/2006/relationships/hyperlink" Target="https://nptel.ac.in/noc/individual_course.php?id=noc19-hs01" TargetMode="External"/><Relationship Id="rId975" Type="http://schemas.openxmlformats.org/officeDocument/2006/relationships/hyperlink" Target="https://swayam.gov.in/nd1_noc19_me52/" TargetMode="External"/><Relationship Id="rId1160" Type="http://schemas.openxmlformats.org/officeDocument/2006/relationships/hyperlink" Target="https://onlinecourses-archive.nptel.ac.in/noc18_bt23" TargetMode="External"/><Relationship Id="rId20" Type="http://schemas.openxmlformats.org/officeDocument/2006/relationships/hyperlink" Target="https://nptel.ac.in/noc/individual_course.php?id=noc18-ae06" TargetMode="External"/><Relationship Id="rId628" Type="http://schemas.openxmlformats.org/officeDocument/2006/relationships/hyperlink" Target="https://nptel.ac.in/noc/individual_course.php?id=noc18-ee15" TargetMode="External"/><Relationship Id="rId835" Type="http://schemas.openxmlformats.org/officeDocument/2006/relationships/hyperlink" Target="https://nptel.ac.in/noc/individual_course.php?id=noc17-mg16" TargetMode="External"/><Relationship Id="rId267" Type="http://schemas.openxmlformats.org/officeDocument/2006/relationships/hyperlink" Target="https://onlinecourses-archive.nptel.ac.in/noc17_ce24" TargetMode="External"/><Relationship Id="rId474" Type="http://schemas.openxmlformats.org/officeDocument/2006/relationships/hyperlink" Target="https://swayam.gov.in/nd1_noc19_cs74/" TargetMode="External"/><Relationship Id="rId1020" Type="http://schemas.openxmlformats.org/officeDocument/2006/relationships/hyperlink" Target="https://drive.google.com/open?id=1hE_FZS0-PP9IEDA7RGdHAsDx5rWqHHXw" TargetMode="External"/><Relationship Id="rId1118" Type="http://schemas.openxmlformats.org/officeDocument/2006/relationships/hyperlink" Target="https://swayam.gov.in/nd1_noc19_ge18/" TargetMode="External"/><Relationship Id="rId127" Type="http://schemas.openxmlformats.org/officeDocument/2006/relationships/hyperlink" Target="https://nptel.ac.in/noc/individual_course.php?id=noc17-bt04" TargetMode="External"/><Relationship Id="rId681" Type="http://schemas.openxmlformats.org/officeDocument/2006/relationships/hyperlink" Target="https://drive.google.com/open?id=1MDFS9vYexUAsWGgS58-QL59XGLJtFsri" TargetMode="External"/><Relationship Id="rId779" Type="http://schemas.openxmlformats.org/officeDocument/2006/relationships/hyperlink" Target="https://nptel.ac.in/courses/110107126/" TargetMode="External"/><Relationship Id="rId902" Type="http://schemas.openxmlformats.org/officeDocument/2006/relationships/hyperlink" Target="https://nptel.ac.in/courses/111106131/" TargetMode="External"/><Relationship Id="rId986" Type="http://schemas.openxmlformats.org/officeDocument/2006/relationships/hyperlink" Target="https://onlinecourses-archive.nptel.ac.in/noc18_me24" TargetMode="External"/><Relationship Id="rId31" Type="http://schemas.openxmlformats.org/officeDocument/2006/relationships/hyperlink" Target="https://onlinecourses-archive.nptel.ac.in/noc18_ar07" TargetMode="External"/><Relationship Id="rId334" Type="http://schemas.openxmlformats.org/officeDocument/2006/relationships/hyperlink" Target="https://swayam.gov.in/nd1_noc19_ce44/" TargetMode="External"/><Relationship Id="rId541" Type="http://schemas.openxmlformats.org/officeDocument/2006/relationships/hyperlink" Target="https://nptel.ac.in/courses/108105112/" TargetMode="External"/><Relationship Id="rId639" Type="http://schemas.openxmlformats.org/officeDocument/2006/relationships/hyperlink" Target="https://nptel.ac.in/noc/individual_course.php?id=noc18-ee42" TargetMode="External"/><Relationship Id="rId1171" Type="http://schemas.openxmlformats.org/officeDocument/2006/relationships/hyperlink" Target="https://onlinecourses-archive.nptel.ac.in/noc16_ph03" TargetMode="External"/><Relationship Id="rId180" Type="http://schemas.openxmlformats.org/officeDocument/2006/relationships/hyperlink" Target="https://onlinecourses-archive.nptel.ac.in/noc18_ch23" TargetMode="External"/><Relationship Id="rId278" Type="http://schemas.openxmlformats.org/officeDocument/2006/relationships/hyperlink" Target="https://nptel.ac.in/courses/105105166/" TargetMode="External"/><Relationship Id="rId401" Type="http://schemas.openxmlformats.org/officeDocument/2006/relationships/hyperlink" Target="https://nptel.ac.in/noc/individual_course.php?id=noc17-cs26" TargetMode="External"/><Relationship Id="rId846" Type="http://schemas.openxmlformats.org/officeDocument/2006/relationships/hyperlink" Target="https://nptel.ac.in/courses/110105137/" TargetMode="External"/><Relationship Id="rId1031" Type="http://schemas.openxmlformats.org/officeDocument/2006/relationships/hyperlink" Target="https://swayam.gov.in/nd1_noc19_me68/" TargetMode="External"/><Relationship Id="rId1129" Type="http://schemas.openxmlformats.org/officeDocument/2006/relationships/hyperlink" Target="https://onlinecourses-archive.nptel.ac.in/noc17_ge01" TargetMode="External"/><Relationship Id="rId485" Type="http://schemas.openxmlformats.org/officeDocument/2006/relationships/hyperlink" Target="https://onlinecourses-archive.nptel.ac.in/noc16_cs15" TargetMode="External"/><Relationship Id="rId692" Type="http://schemas.openxmlformats.org/officeDocument/2006/relationships/hyperlink" Target="https://swayam.gov.in/nd1_noc19_hs42/" TargetMode="External"/><Relationship Id="rId706" Type="http://schemas.openxmlformats.org/officeDocument/2006/relationships/hyperlink" Target="https://swayam.gov.in/nd1_noc19_hs47/" TargetMode="External"/><Relationship Id="rId913" Type="http://schemas.openxmlformats.org/officeDocument/2006/relationships/hyperlink" Target="https://nptel.ac.in/courses/111107112/" TargetMode="External"/><Relationship Id="rId42" Type="http://schemas.openxmlformats.org/officeDocument/2006/relationships/hyperlink" Target="https://swayam.gov.in/nd1_noc19_ag06/" TargetMode="External"/><Relationship Id="rId138" Type="http://schemas.openxmlformats.org/officeDocument/2006/relationships/hyperlink" Target="https://swayam.gov.in/nd1_noc19_ch18/" TargetMode="External"/><Relationship Id="rId345" Type="http://schemas.openxmlformats.org/officeDocument/2006/relationships/hyperlink" Target="https://nptel.ac.in/courses/105104191/" TargetMode="External"/><Relationship Id="rId552" Type="http://schemas.openxmlformats.org/officeDocument/2006/relationships/hyperlink" Target="https://swayam.gov.in/nd1_noc19_ee39/" TargetMode="External"/><Relationship Id="rId997" Type="http://schemas.openxmlformats.org/officeDocument/2006/relationships/hyperlink" Target="https://onlinecourses-archive.nptel.ac.in/noc16_me12" TargetMode="External"/><Relationship Id="rId1182" Type="http://schemas.openxmlformats.org/officeDocument/2006/relationships/hyperlink" Target="https://drive.google.com/open?id=13RMaW_PgvnJrQfzDfpy1-MiIxt8UEgAU" TargetMode="External"/><Relationship Id="rId191" Type="http://schemas.openxmlformats.org/officeDocument/2006/relationships/hyperlink" Target="https://nptel.ac.in/noc/individual_course.php?id=noc18-ch24" TargetMode="External"/><Relationship Id="rId205" Type="http://schemas.openxmlformats.org/officeDocument/2006/relationships/hyperlink" Target="https://nptel.ac.in/courses/104101115/" TargetMode="External"/><Relationship Id="rId412" Type="http://schemas.openxmlformats.org/officeDocument/2006/relationships/hyperlink" Target="https://nptel.ac.in/noc/individual_course.php?id=noc17-cs03" TargetMode="External"/><Relationship Id="rId857" Type="http://schemas.openxmlformats.org/officeDocument/2006/relationships/hyperlink" Target="https://onlinecourses-archive.nptel.ac.in/noc18_mg36" TargetMode="External"/><Relationship Id="rId1042" Type="http://schemas.openxmlformats.org/officeDocument/2006/relationships/hyperlink" Target="https://onlinecourses-archive.nptel.ac.in/noc18_me62" TargetMode="External"/><Relationship Id="rId289" Type="http://schemas.openxmlformats.org/officeDocument/2006/relationships/hyperlink" Target="https://swayam.gov.in/nd1_noc19_ce30/" TargetMode="External"/><Relationship Id="rId496" Type="http://schemas.openxmlformats.org/officeDocument/2006/relationships/hyperlink" Target="https://nptel.ac.in/courses/106106213/" TargetMode="External"/><Relationship Id="rId717" Type="http://schemas.openxmlformats.org/officeDocument/2006/relationships/hyperlink" Target="https://swayam.gov.in/nd1_noc19_hs50/" TargetMode="External"/><Relationship Id="rId924" Type="http://schemas.openxmlformats.org/officeDocument/2006/relationships/hyperlink" Target="https://swayam.gov.in/nd1_noc19_ma32/" TargetMode="External"/><Relationship Id="rId53" Type="http://schemas.openxmlformats.org/officeDocument/2006/relationships/hyperlink" Target="https://nptel.ac.in/courses/124107010/" TargetMode="External"/><Relationship Id="rId149" Type="http://schemas.openxmlformats.org/officeDocument/2006/relationships/hyperlink" Target="https://drive.google.com/open?id=18iqoXZRUW7zmKJ1Hjn3GEPxZpMUxGgrh" TargetMode="External"/><Relationship Id="rId356" Type="http://schemas.openxmlformats.org/officeDocument/2006/relationships/hyperlink" Target="https://nptel.ac.in/noc/individual_course.php?id=noc16-cs11" TargetMode="External"/><Relationship Id="rId563" Type="http://schemas.openxmlformats.org/officeDocument/2006/relationships/hyperlink" Target="https://swayam.gov.in/nd1_noc19_ee42/" TargetMode="External"/><Relationship Id="rId770" Type="http://schemas.openxmlformats.org/officeDocument/2006/relationships/hyperlink" Target="https://swayam.gov.in/nd1_noc19_mg30/" TargetMode="External"/><Relationship Id="rId1193" Type="http://schemas.openxmlformats.org/officeDocument/2006/relationships/hyperlink" Target="https://swayam.gov.in/nd1_noc19_ph15/" TargetMode="External"/><Relationship Id="rId1207" Type="http://schemas.openxmlformats.org/officeDocument/2006/relationships/hyperlink" Target="https://drive.google.com/open?id=1AmMIC-3QUlLVecJNlCFixqryrHb3rsgF" TargetMode="External"/><Relationship Id="rId216" Type="http://schemas.openxmlformats.org/officeDocument/2006/relationships/hyperlink" Target="https://onlinecourses-archive.nptel.ac.in/noc18_cy11" TargetMode="External"/><Relationship Id="rId423" Type="http://schemas.openxmlformats.org/officeDocument/2006/relationships/hyperlink" Target="https://swayam.gov.in/nd1_noc19_cs60/" TargetMode="External"/><Relationship Id="rId868" Type="http://schemas.openxmlformats.org/officeDocument/2006/relationships/hyperlink" Target="https://drive.google.com/open?id=1HF-MawLFEqY-l6CK2jUgjbJxHi9CcODA" TargetMode="External"/><Relationship Id="rId1053" Type="http://schemas.openxmlformats.org/officeDocument/2006/relationships/hyperlink" Target="https://onlinecourses-archive.nptel.ac.in/noc18_me61" TargetMode="External"/><Relationship Id="rId630" Type="http://schemas.openxmlformats.org/officeDocument/2006/relationships/hyperlink" Target="https://swayam.gov.in/nd1_noc19_ee62/" TargetMode="External"/><Relationship Id="rId728" Type="http://schemas.openxmlformats.org/officeDocument/2006/relationships/hyperlink" Target="https://swayam.gov.in/nd1_noc19_hs54/" TargetMode="External"/><Relationship Id="rId935" Type="http://schemas.openxmlformats.org/officeDocument/2006/relationships/hyperlink" Target="https://onlinecourses-archive.nptel.ac.in/noc18_mg42" TargetMode="External"/><Relationship Id="rId64" Type="http://schemas.openxmlformats.org/officeDocument/2006/relationships/hyperlink" Target="https://onlinecourses-archive.nptel.ac.in/noc18_ar15" TargetMode="External"/><Relationship Id="rId367" Type="http://schemas.openxmlformats.org/officeDocument/2006/relationships/hyperlink" Target="https://onlinecourses-archive.nptel.ac.in/noc18_cs10" TargetMode="External"/><Relationship Id="rId574" Type="http://schemas.openxmlformats.org/officeDocument/2006/relationships/hyperlink" Target="https://swayam.gov.in/nd1_noc19_ee46/" TargetMode="External"/><Relationship Id="rId1120" Type="http://schemas.openxmlformats.org/officeDocument/2006/relationships/hyperlink" Target="https://drive.google.com/open?id=1yq5lAYZnZoG8z55PZMcHHT-lym0F_CBG" TargetMode="External"/><Relationship Id="rId1218" Type="http://schemas.openxmlformats.org/officeDocument/2006/relationships/hyperlink" Target="https://nptel.ac.in/courses/116102048/" TargetMode="External"/><Relationship Id="rId227" Type="http://schemas.openxmlformats.org/officeDocument/2006/relationships/hyperlink" Target="https://drive.google.com/open?id=1GQ5PdneFWziZpY3fH7LD6pNKDjqrkt-9" TargetMode="External"/><Relationship Id="rId781" Type="http://schemas.openxmlformats.org/officeDocument/2006/relationships/hyperlink" Target="https://swayam.gov.in/nd1_noc19_mg33/" TargetMode="External"/><Relationship Id="rId879" Type="http://schemas.openxmlformats.org/officeDocument/2006/relationships/hyperlink" Target="https://nptel.ac.in/courses/109104124/" TargetMode="External"/><Relationship Id="rId434" Type="http://schemas.openxmlformats.org/officeDocument/2006/relationships/hyperlink" Target="https://nptel.ac.in/noc/individual_course.php?id=noc19-cs26" TargetMode="External"/><Relationship Id="rId641" Type="http://schemas.openxmlformats.org/officeDocument/2006/relationships/hyperlink" Target="https://swayam.gov.in/nd1_noc19_ee65/" TargetMode="External"/><Relationship Id="rId739" Type="http://schemas.openxmlformats.org/officeDocument/2006/relationships/hyperlink" Target="https://onlinecourses-archive.nptel.ac.in/noc18_hs38" TargetMode="External"/><Relationship Id="rId1064" Type="http://schemas.openxmlformats.org/officeDocument/2006/relationships/hyperlink" Target="https://swayam.gov.in/nd1_noc19_me78/" TargetMode="External"/><Relationship Id="rId280" Type="http://schemas.openxmlformats.org/officeDocument/2006/relationships/hyperlink" Target="https://nptel.ac.in/courses/105104189/" TargetMode="External"/><Relationship Id="rId501" Type="http://schemas.openxmlformats.org/officeDocument/2006/relationships/hyperlink" Target="https://nptel.ac.in/courses/106106198/" TargetMode="External"/><Relationship Id="rId946" Type="http://schemas.openxmlformats.org/officeDocument/2006/relationships/hyperlink" Target="https://swayam.gov.in/nd1_noc19_me44/" TargetMode="External"/><Relationship Id="rId1131" Type="http://schemas.openxmlformats.org/officeDocument/2006/relationships/hyperlink" Target="https://nptel.ac.in/courses/121106007/" TargetMode="External"/><Relationship Id="rId75" Type="http://schemas.openxmlformats.org/officeDocument/2006/relationships/hyperlink" Target="https://nptel.ac.in/courses/102107075/" TargetMode="External"/><Relationship Id="rId140" Type="http://schemas.openxmlformats.org/officeDocument/2006/relationships/hyperlink" Target="https://drive.google.com/open?id=1b_X-Cs0WX2rI2QjtB-2wFU6q0IizNemM" TargetMode="External"/><Relationship Id="rId378" Type="http://schemas.openxmlformats.org/officeDocument/2006/relationships/hyperlink" Target="https://onlinecourses-archive.nptel.ac.in/noc18_cs15" TargetMode="External"/><Relationship Id="rId585" Type="http://schemas.openxmlformats.org/officeDocument/2006/relationships/hyperlink" Target="https://nptel.ac.in/courses/106106167/" TargetMode="External"/><Relationship Id="rId792" Type="http://schemas.openxmlformats.org/officeDocument/2006/relationships/hyperlink" Target="https://nptel.ac.in/courses/109105122/" TargetMode="External"/><Relationship Id="rId806" Type="http://schemas.openxmlformats.org/officeDocument/2006/relationships/hyperlink" Target="https://onlinecourses-archive.nptel.ac.in/noc18_mg40" TargetMode="External"/><Relationship Id="rId6" Type="http://schemas.openxmlformats.org/officeDocument/2006/relationships/hyperlink" Target="https://nptel.ac.in/noc/individual_course.php?id=noc18-ae07" TargetMode="External"/><Relationship Id="rId238" Type="http://schemas.openxmlformats.org/officeDocument/2006/relationships/hyperlink" Target="https://swayam.gov.in/nd1_noc19_cy33/" TargetMode="External"/><Relationship Id="rId445" Type="http://schemas.openxmlformats.org/officeDocument/2006/relationships/hyperlink" Target="https://onlinecourses-archive.nptel.ac.in/noc18_cs02" TargetMode="External"/><Relationship Id="rId487" Type="http://schemas.openxmlformats.org/officeDocument/2006/relationships/hyperlink" Target="https://nptel.ac.in/courses/106104149/" TargetMode="External"/><Relationship Id="rId610" Type="http://schemas.openxmlformats.org/officeDocument/2006/relationships/hyperlink" Target="https://nptel.ac.in/courses/117105135/" TargetMode="External"/><Relationship Id="rId652" Type="http://schemas.openxmlformats.org/officeDocument/2006/relationships/hyperlink" Target="https://nptel.ac.in/courses/108102146/" TargetMode="External"/><Relationship Id="rId694" Type="http://schemas.openxmlformats.org/officeDocument/2006/relationships/hyperlink" Target="https://drive.google.com/open?id=1Vn49U5DXYGLMjxm2WbHez0aYiFgtGBLf" TargetMode="External"/><Relationship Id="rId708" Type="http://schemas.openxmlformats.org/officeDocument/2006/relationships/hyperlink" Target="https://nptel.ac.in/noc/individual_course.php?id=noc18-hs33" TargetMode="External"/><Relationship Id="rId915" Type="http://schemas.openxmlformats.org/officeDocument/2006/relationships/hyperlink" Target="https://nptel.ac.in/courses/111107128/" TargetMode="External"/><Relationship Id="rId1075" Type="http://schemas.openxmlformats.org/officeDocument/2006/relationships/hyperlink" Target="https://swayam.gov.in/nd1_noc19_mm15/" TargetMode="External"/><Relationship Id="rId291" Type="http://schemas.openxmlformats.org/officeDocument/2006/relationships/hyperlink" Target="https://onlinecourses-archive.nptel.ac.in/noc17_ce20" TargetMode="External"/><Relationship Id="rId305" Type="http://schemas.openxmlformats.org/officeDocument/2006/relationships/hyperlink" Target="https://nptel.ac.in/noc/individual_course.php?id=noc18-ce31" TargetMode="External"/><Relationship Id="rId347" Type="http://schemas.openxmlformats.org/officeDocument/2006/relationships/hyperlink" Target="https://swayam.gov.in/nd1_noc19_cs38/" TargetMode="External"/><Relationship Id="rId512" Type="http://schemas.openxmlformats.org/officeDocument/2006/relationships/hyperlink" Target="https://nptel.ac.in/noc/individual_course.php?id=noc18-cs41" TargetMode="External"/><Relationship Id="rId957" Type="http://schemas.openxmlformats.org/officeDocument/2006/relationships/hyperlink" Target="https://swayam.gov.in/nd1_noc19_me47/" TargetMode="External"/><Relationship Id="rId999" Type="http://schemas.openxmlformats.org/officeDocument/2006/relationships/hyperlink" Target="https://nptel.ac.in/courses/112107208/" TargetMode="External"/><Relationship Id="rId1100" Type="http://schemas.openxmlformats.org/officeDocument/2006/relationships/hyperlink" Target="https://nptel.ac.in/noc/individual_course.php?id=noc18-mm13" TargetMode="External"/><Relationship Id="rId1142" Type="http://schemas.openxmlformats.org/officeDocument/2006/relationships/hyperlink" Target="https://swayam.gov.in/nd1_noc19_ge26/" TargetMode="External"/><Relationship Id="rId1184" Type="http://schemas.openxmlformats.org/officeDocument/2006/relationships/hyperlink" Target="https://nptel.ac.in/courses/115104112/" TargetMode="External"/><Relationship Id="rId44" Type="http://schemas.openxmlformats.org/officeDocument/2006/relationships/hyperlink" Target="https://drive.google.com/open?id=1YHye5S6SfghMIDM0PVz42WQc_EQcjIUE" TargetMode="External"/><Relationship Id="rId86" Type="http://schemas.openxmlformats.org/officeDocument/2006/relationships/hyperlink" Target="https://nptel.ac.in/noc/individual_course.php?id=noc18-bt19" TargetMode="External"/><Relationship Id="rId151" Type="http://schemas.openxmlformats.org/officeDocument/2006/relationships/hyperlink" Target="https://nptel.ac.in/courses/103106158/" TargetMode="External"/><Relationship Id="rId389" Type="http://schemas.openxmlformats.org/officeDocument/2006/relationships/hyperlink" Target="https://swayam.gov.in/nd1_noc19_cs49/" TargetMode="External"/><Relationship Id="rId554" Type="http://schemas.openxmlformats.org/officeDocument/2006/relationships/hyperlink" Target="https://nptel.ac.in/noc/individual_course.php?id=noc18-ee37" TargetMode="External"/><Relationship Id="rId596" Type="http://schemas.openxmlformats.org/officeDocument/2006/relationships/hyperlink" Target="https://nptel.ac.in/courses/108105113/" TargetMode="External"/><Relationship Id="rId761" Type="http://schemas.openxmlformats.org/officeDocument/2006/relationships/hyperlink" Target="https://nptel.ac.in/courses/109103136/" TargetMode="External"/><Relationship Id="rId817" Type="http://schemas.openxmlformats.org/officeDocument/2006/relationships/hyperlink" Target="https://nptel.ac.in/courses/110106135/" TargetMode="External"/><Relationship Id="rId859" Type="http://schemas.openxmlformats.org/officeDocument/2006/relationships/hyperlink" Target="https://nptel.ac.in/courses/110107094/" TargetMode="External"/><Relationship Id="rId1002" Type="http://schemas.openxmlformats.org/officeDocument/2006/relationships/hyperlink" Target="https://drive.google.com/open?id=1oWN8-FFdx1FQe5GGfH6G_o7xRLjCRmSJ" TargetMode="External"/><Relationship Id="rId193" Type="http://schemas.openxmlformats.org/officeDocument/2006/relationships/hyperlink" Target="https://swayam.gov.in/nd1_noc19_cy18/" TargetMode="External"/><Relationship Id="rId207" Type="http://schemas.openxmlformats.org/officeDocument/2006/relationships/hyperlink" Target="https://swayam.gov.in/nd1_noc19_cy22/" TargetMode="External"/><Relationship Id="rId249" Type="http://schemas.openxmlformats.org/officeDocument/2006/relationships/hyperlink" Target="https://nptel.ac.in/noc/individual_course.php?id=noc17-ce22" TargetMode="External"/><Relationship Id="rId414" Type="http://schemas.openxmlformats.org/officeDocument/2006/relationships/hyperlink" Target="https://swayam.gov.in/nd1_noc19_cs57/" TargetMode="External"/><Relationship Id="rId456" Type="http://schemas.openxmlformats.org/officeDocument/2006/relationships/hyperlink" Target="https://onlinecourses-archive.nptel.ac.in/noc18_cs43" TargetMode="External"/><Relationship Id="rId498" Type="http://schemas.openxmlformats.org/officeDocument/2006/relationships/hyperlink" Target="https://swayam.gov.in/nd1_noc19_cs82/" TargetMode="External"/><Relationship Id="rId621" Type="http://schemas.openxmlformats.org/officeDocument/2006/relationships/hyperlink" Target="https://nptel.ac.in/courses/108106152/" TargetMode="External"/><Relationship Id="rId663" Type="http://schemas.openxmlformats.org/officeDocument/2006/relationships/hyperlink" Target="https://onlinecourses-archive.nptel.ac.in/noc18_hs29" TargetMode="External"/><Relationship Id="rId870" Type="http://schemas.openxmlformats.org/officeDocument/2006/relationships/hyperlink" Target="https://nptel.ac.in/courses/110105140/" TargetMode="External"/><Relationship Id="rId1044" Type="http://schemas.openxmlformats.org/officeDocument/2006/relationships/hyperlink" Target="https://nptel.ac.in/courses/112104250/" TargetMode="External"/><Relationship Id="rId1086" Type="http://schemas.openxmlformats.org/officeDocument/2006/relationships/hyperlink" Target="https://nptel.ac.in/noc/individual_course.php?id=noc18-mm21" TargetMode="External"/><Relationship Id="rId13" Type="http://schemas.openxmlformats.org/officeDocument/2006/relationships/hyperlink" Target="https://nptel.ac.in/courses/101104078/" TargetMode="External"/><Relationship Id="rId109" Type="http://schemas.openxmlformats.org/officeDocument/2006/relationships/hyperlink" Target="https://drive.google.com/open?id=17N5uOWKKskQoz7BKgxsYBNLxXCjKUw54" TargetMode="External"/><Relationship Id="rId260" Type="http://schemas.openxmlformats.org/officeDocument/2006/relationships/hyperlink" Target="https://nptel.ac.in/courses/105106197/" TargetMode="External"/><Relationship Id="rId316" Type="http://schemas.openxmlformats.org/officeDocument/2006/relationships/hyperlink" Target="https://nptel.ac.in/noc/individual_course.php?id=noc18-ce34" TargetMode="External"/><Relationship Id="rId523" Type="http://schemas.openxmlformats.org/officeDocument/2006/relationships/hyperlink" Target="https://drive.google.com/open?id=1NrpIAlv3tyEDetCSmoXiYSc0oCpnZW_q" TargetMode="External"/><Relationship Id="rId719" Type="http://schemas.openxmlformats.org/officeDocument/2006/relationships/hyperlink" Target="https://drive.google.com/open?id=1A3_98iR4fgnfFarwGMA2iFdeKhLhvlSB" TargetMode="External"/><Relationship Id="rId926" Type="http://schemas.openxmlformats.org/officeDocument/2006/relationships/hyperlink" Target="https://nptel.ac.in/noc/individual_course.php?id=noc18-ma23" TargetMode="External"/><Relationship Id="rId968" Type="http://schemas.openxmlformats.org/officeDocument/2006/relationships/hyperlink" Target="https://swayam.gov.in/nd1_noc19_me50/" TargetMode="External"/><Relationship Id="rId1111" Type="http://schemas.openxmlformats.org/officeDocument/2006/relationships/hyperlink" Target="https://nptel.ac.in/courses/112106237/" TargetMode="External"/><Relationship Id="rId1153" Type="http://schemas.openxmlformats.org/officeDocument/2006/relationships/hyperlink" Target="https://swayam.gov.in/nd1_noc19_ge29/" TargetMode="External"/><Relationship Id="rId55" Type="http://schemas.openxmlformats.org/officeDocument/2006/relationships/hyperlink" Target="https://swayam.gov.in/nd1_noc19_ar13/" TargetMode="External"/><Relationship Id="rId97" Type="http://schemas.openxmlformats.org/officeDocument/2006/relationships/hyperlink" Target="https://nptel.ac.in/courses/102108077/" TargetMode="External"/><Relationship Id="rId120" Type="http://schemas.openxmlformats.org/officeDocument/2006/relationships/hyperlink" Target="https://drive.google.com/open?id=1OHs3PnIuF4Us5Vlo01Vf_Bbe30iM056g" TargetMode="External"/><Relationship Id="rId358" Type="http://schemas.openxmlformats.org/officeDocument/2006/relationships/hyperlink" Target="https://swayam.gov.in/nd1_noc19_cs41/" TargetMode="External"/><Relationship Id="rId565" Type="http://schemas.openxmlformats.org/officeDocument/2006/relationships/hyperlink" Target="https://nptel.ac.in/courses/108106150/" TargetMode="External"/><Relationship Id="rId730" Type="http://schemas.openxmlformats.org/officeDocument/2006/relationships/hyperlink" Target="https://drive.google.com/open?id=1TJDqkXwXXJhad1T-6zzATqFyabVdvf-W" TargetMode="External"/><Relationship Id="rId772" Type="http://schemas.openxmlformats.org/officeDocument/2006/relationships/hyperlink" Target="https://nptel.ac.in/noc/individual_course.php?id=noc17-mg01" TargetMode="External"/><Relationship Id="rId828" Type="http://schemas.openxmlformats.org/officeDocument/2006/relationships/hyperlink" Target="https://drive.google.com/open?id=1aep8Tzp29XRrZUHe4abI1mrnaYbEERwi" TargetMode="External"/><Relationship Id="rId1013" Type="http://schemas.openxmlformats.org/officeDocument/2006/relationships/hyperlink" Target="https://nptel.ac.in/noc/individual_course.php?id=noc18-me43" TargetMode="External"/><Relationship Id="rId1195" Type="http://schemas.openxmlformats.org/officeDocument/2006/relationships/hyperlink" Target="https://drive.google.com/open?id=1gyA0EYG_J7qHlMeBiY8H6PwaGoxD8pY1" TargetMode="External"/><Relationship Id="rId1209" Type="http://schemas.openxmlformats.org/officeDocument/2006/relationships/hyperlink" Target="https://nptel.ac.in/courses/116102055/" TargetMode="External"/><Relationship Id="rId162" Type="http://schemas.openxmlformats.org/officeDocument/2006/relationships/hyperlink" Target="https://swayam.gov.in/nd1_noc19_ch25/" TargetMode="External"/><Relationship Id="rId218" Type="http://schemas.openxmlformats.org/officeDocument/2006/relationships/hyperlink" Target="https://nptel.ac.in/courses/104105086/" TargetMode="External"/><Relationship Id="rId425" Type="http://schemas.openxmlformats.org/officeDocument/2006/relationships/hyperlink" Target="https://swayam.gov.in/nd1_noc19_cs61/" TargetMode="External"/><Relationship Id="rId467" Type="http://schemas.openxmlformats.org/officeDocument/2006/relationships/hyperlink" Target="https://onlinecourses-archive.nptel.ac.in/noc17_cs21" TargetMode="External"/><Relationship Id="rId632" Type="http://schemas.openxmlformats.org/officeDocument/2006/relationships/hyperlink" Target="https://nptel.ac.in/noc/individual_course.php?id=noc17-ec08" TargetMode="External"/><Relationship Id="rId1055" Type="http://schemas.openxmlformats.org/officeDocument/2006/relationships/hyperlink" Target="https://nptel.ac.in/courses/112105249/" TargetMode="External"/><Relationship Id="rId1097" Type="http://schemas.openxmlformats.org/officeDocument/2006/relationships/hyperlink" Target="https://drive.google.com/open?id=1ua-8i4R8miCB2b6E6AJhhnmLVDw2bWwM" TargetMode="External"/><Relationship Id="rId1220" Type="http://schemas.openxmlformats.org/officeDocument/2006/relationships/hyperlink" Target="https://nptel.ac.in/courses/116102056/" TargetMode="External"/><Relationship Id="rId271" Type="http://schemas.openxmlformats.org/officeDocument/2006/relationships/hyperlink" Target="https://swayam.gov.in/nd1_noc19_ce25/" TargetMode="External"/><Relationship Id="rId674" Type="http://schemas.openxmlformats.org/officeDocument/2006/relationships/hyperlink" Target="https://nptel.ac.in/courses/109107155/" TargetMode="External"/><Relationship Id="rId881" Type="http://schemas.openxmlformats.org/officeDocument/2006/relationships/hyperlink" Target="https://nptel.ac.in/courses/111104125/" TargetMode="External"/><Relationship Id="rId937" Type="http://schemas.openxmlformats.org/officeDocument/2006/relationships/hyperlink" Target="https://nptel.ac.in/courses/110105094/" TargetMode="External"/><Relationship Id="rId979" Type="http://schemas.openxmlformats.org/officeDocument/2006/relationships/hyperlink" Target="https://swayam.gov.in/nd1_noc19_me53/" TargetMode="External"/><Relationship Id="rId1122" Type="http://schemas.openxmlformats.org/officeDocument/2006/relationships/hyperlink" Target="https://onlinecourses-archive.nptel.ac.in/noc19_ge15" TargetMode="External"/><Relationship Id="rId24" Type="http://schemas.openxmlformats.org/officeDocument/2006/relationships/hyperlink" Target="https://nptel.ac.in/noc/individual_course.php?id=noc18-ar05" TargetMode="External"/><Relationship Id="rId66" Type="http://schemas.openxmlformats.org/officeDocument/2006/relationships/hyperlink" Target="https://nptel.ac.in/courses/124107006/" TargetMode="External"/><Relationship Id="rId131" Type="http://schemas.openxmlformats.org/officeDocument/2006/relationships/hyperlink" Target="https://nptel.ac.in/noc/individual_course.php?id=noc18-bt26" TargetMode="External"/><Relationship Id="rId327" Type="http://schemas.openxmlformats.org/officeDocument/2006/relationships/hyperlink" Target="https://drive.google.com/open?id=1Eb81EHqOgFW5ROdAma6opPNOgnoU-7iR" TargetMode="External"/><Relationship Id="rId369" Type="http://schemas.openxmlformats.org/officeDocument/2006/relationships/hyperlink" Target="https://nptel.ac.in/courses/106105171/" TargetMode="External"/><Relationship Id="rId534" Type="http://schemas.openxmlformats.org/officeDocument/2006/relationships/hyperlink" Target="https://swayam.gov.in/nd1_noc19_de06/preview" TargetMode="External"/><Relationship Id="rId576" Type="http://schemas.openxmlformats.org/officeDocument/2006/relationships/hyperlink" Target="https://nptel.ac.in/noc/individual_course.php?id=noc17-ec11" TargetMode="External"/><Relationship Id="rId741" Type="http://schemas.openxmlformats.org/officeDocument/2006/relationships/hyperlink" Target="https://nptel.ac.in/courses/110105080/" TargetMode="External"/><Relationship Id="rId783" Type="http://schemas.openxmlformats.org/officeDocument/2006/relationships/hyperlink" Target="https://nptel.ac.in/noc/individual_course.php?id=noc17-mg07" TargetMode="External"/><Relationship Id="rId839" Type="http://schemas.openxmlformats.org/officeDocument/2006/relationships/hyperlink" Target="https://nptel.ac.in/noc/individual_course.php?id=noc18-mg23" TargetMode="External"/><Relationship Id="rId990" Type="http://schemas.openxmlformats.org/officeDocument/2006/relationships/hyperlink" Target="https://onlinecourses-archive.nptel.ac.in/noc19_me13" TargetMode="External"/><Relationship Id="rId1164" Type="http://schemas.openxmlformats.org/officeDocument/2006/relationships/hyperlink" Target="https://nptel.ac.in/courses/110101133/" TargetMode="External"/><Relationship Id="rId173" Type="http://schemas.openxmlformats.org/officeDocument/2006/relationships/hyperlink" Target="https://onlinecourses-archive.nptel.ac.in/noc18_ph13" TargetMode="External"/><Relationship Id="rId229" Type="http://schemas.openxmlformats.org/officeDocument/2006/relationships/hyperlink" Target="https://nptel.ac.in/courses/104102113/" TargetMode="External"/><Relationship Id="rId380" Type="http://schemas.openxmlformats.org/officeDocument/2006/relationships/hyperlink" Target="https://nptel.ac.in/courses/106105175/" TargetMode="External"/><Relationship Id="rId436" Type="http://schemas.openxmlformats.org/officeDocument/2006/relationships/hyperlink" Target="https://swayam.gov.in/nd1_noc19_cs64/" TargetMode="External"/><Relationship Id="rId601" Type="http://schemas.openxmlformats.org/officeDocument/2006/relationships/hyperlink" Target="https://swayam.gov.in/nd1_noc19_ee53/" TargetMode="External"/><Relationship Id="rId643" Type="http://schemas.openxmlformats.org/officeDocument/2006/relationships/hyperlink" Target="https://drive.google.com/open?id=1kQn6huFRF3aqvJKoYDoxDyNjzzkyEb8N" TargetMode="External"/><Relationship Id="rId1024" Type="http://schemas.openxmlformats.org/officeDocument/2006/relationships/hyperlink" Target="https://swayam.gov.in/nd1_noc19_me66/" TargetMode="External"/><Relationship Id="rId1066" Type="http://schemas.openxmlformats.org/officeDocument/2006/relationships/hyperlink" Target="https://drive.google.com/open?id=1LE0XwPefPnQxM_571yJEWApnX79qoe1a" TargetMode="External"/><Relationship Id="rId240" Type="http://schemas.openxmlformats.org/officeDocument/2006/relationships/hyperlink" Target="https://drive.google.com/open?id=1L2-7DO_u7JT3LTfSLz_Il6GQmdzOXmiC" TargetMode="External"/><Relationship Id="rId478" Type="http://schemas.openxmlformats.org/officeDocument/2006/relationships/hyperlink" Target="https://swayam.gov.in/nd1_noc19_cs75/" TargetMode="External"/><Relationship Id="rId685" Type="http://schemas.openxmlformats.org/officeDocument/2006/relationships/hyperlink" Target="https://swayam.gov.in/nd1_noc19_hs40/" TargetMode="External"/><Relationship Id="rId850" Type="http://schemas.openxmlformats.org/officeDocument/2006/relationships/hyperlink" Target="https://nptel.ac.in/noc/individual_course.php?id=noc17-mg20" TargetMode="External"/><Relationship Id="rId892" Type="http://schemas.openxmlformats.org/officeDocument/2006/relationships/hyperlink" Target="https://drive.google.com/open?id=1XwHv0kewQpMG7v0jD4ii9q9Y40UO9Xpm" TargetMode="External"/><Relationship Id="rId906" Type="http://schemas.openxmlformats.org/officeDocument/2006/relationships/hyperlink" Target="https://drive.google.com/open?id=1k3KaknkCvA64HjZCJKlXFjcHT7qd3D_X" TargetMode="External"/><Relationship Id="rId948" Type="http://schemas.openxmlformats.org/officeDocument/2006/relationships/hyperlink" Target="https://nptel.ac.in/noc/individual_course.php?id=noc18-me51" TargetMode="External"/><Relationship Id="rId1133" Type="http://schemas.openxmlformats.org/officeDocument/2006/relationships/hyperlink" Target="https://nptel.ac.in/courses/127105018/" TargetMode="External"/><Relationship Id="rId35" Type="http://schemas.openxmlformats.org/officeDocument/2006/relationships/hyperlink" Target="https://onlinecourses-archive.nptel.ac.in/noc18_ar06" TargetMode="External"/><Relationship Id="rId77" Type="http://schemas.openxmlformats.org/officeDocument/2006/relationships/hyperlink" Target="https://swayam.gov.in/nd1_noc19_bt18/" TargetMode="External"/><Relationship Id="rId100" Type="http://schemas.openxmlformats.org/officeDocument/2006/relationships/hyperlink" Target="https://onlinecourses-archive.nptel.ac.in/noc18_bt27" TargetMode="External"/><Relationship Id="rId282" Type="http://schemas.openxmlformats.org/officeDocument/2006/relationships/hyperlink" Target="https://swayam.gov.in/nd1_noc19_ce28/" TargetMode="External"/><Relationship Id="rId338" Type="http://schemas.openxmlformats.org/officeDocument/2006/relationships/hyperlink" Target="https://swayam.gov.in/nd1_noc19_ce45/" TargetMode="External"/><Relationship Id="rId503" Type="http://schemas.openxmlformats.org/officeDocument/2006/relationships/hyperlink" Target="https://onlinecourses-archive.nptel.ac.in/noc18_cs51" TargetMode="External"/><Relationship Id="rId545" Type="http://schemas.openxmlformats.org/officeDocument/2006/relationships/hyperlink" Target="https://swayam.gov.in/nd1_noc19_ee37/" TargetMode="External"/><Relationship Id="rId587" Type="http://schemas.openxmlformats.org/officeDocument/2006/relationships/hyperlink" Target="https://onlinecourses-archive.nptel.ac.in/noc16_ec19" TargetMode="External"/><Relationship Id="rId710" Type="http://schemas.openxmlformats.org/officeDocument/2006/relationships/hyperlink" Target="https://swayam.gov.in/nd1_noc19_hs48/" TargetMode="External"/><Relationship Id="rId752" Type="http://schemas.openxmlformats.org/officeDocument/2006/relationships/hyperlink" Target="https://onlinecourses-archive.nptel.ac.in/noc18_hs41" TargetMode="External"/><Relationship Id="rId808" Type="http://schemas.openxmlformats.org/officeDocument/2006/relationships/hyperlink" Target="https://nptel.ac.in/courses/110107093/" TargetMode="External"/><Relationship Id="rId1175" Type="http://schemas.openxmlformats.org/officeDocument/2006/relationships/hyperlink" Target="https://nptel.ac.in/courses/115105120/" TargetMode="External"/><Relationship Id="rId8" Type="http://schemas.openxmlformats.org/officeDocument/2006/relationships/hyperlink" Target="https://swayam.gov.in/nd1_noc19_ae07/" TargetMode="External"/><Relationship Id="rId142" Type="http://schemas.openxmlformats.org/officeDocument/2006/relationships/hyperlink" Target="https://nptel.ac.in/courses/103107156/" TargetMode="External"/><Relationship Id="rId184" Type="http://schemas.openxmlformats.org/officeDocument/2006/relationships/hyperlink" Target="https://nptel.ac.in/courses/103103154/" TargetMode="External"/><Relationship Id="rId391" Type="http://schemas.openxmlformats.org/officeDocument/2006/relationships/hyperlink" Target="https://drive.google.com/open?id=1H74JAt6DSICPT3Iuaq5H5cgLkiNL8y7g" TargetMode="External"/><Relationship Id="rId405" Type="http://schemas.openxmlformats.org/officeDocument/2006/relationships/hyperlink" Target="https://nptel.ac.in/noc/individual_course.php?id=noc18-cs26" TargetMode="External"/><Relationship Id="rId447" Type="http://schemas.openxmlformats.org/officeDocument/2006/relationships/hyperlink" Target="https://nptel.ac.in/courses/106106169/" TargetMode="External"/><Relationship Id="rId612" Type="http://schemas.openxmlformats.org/officeDocument/2006/relationships/hyperlink" Target="https://nptel.ac.in/courses/117105101/" TargetMode="External"/><Relationship Id="rId794" Type="http://schemas.openxmlformats.org/officeDocument/2006/relationships/hyperlink" Target="https://nptel.ac.in/courses/110107127/" TargetMode="External"/><Relationship Id="rId1035" Type="http://schemas.openxmlformats.org/officeDocument/2006/relationships/hyperlink" Target="https://swayam.gov.in/nd1_noc19_me69/" TargetMode="External"/><Relationship Id="rId1077" Type="http://schemas.openxmlformats.org/officeDocument/2006/relationships/hyperlink" Target="https://drive.google.com/open?id=1zqGH5N9DUAlapN2tl_8lHK8CqNkfz3TI" TargetMode="External"/><Relationship Id="rId1200" Type="http://schemas.openxmlformats.org/officeDocument/2006/relationships/hyperlink" Target="https://nptel.ac.in/courses/115101117/" TargetMode="External"/><Relationship Id="rId251" Type="http://schemas.openxmlformats.org/officeDocument/2006/relationships/hyperlink" Target="https://swayam.gov.in/nd1_noc19_ce19/" TargetMode="External"/><Relationship Id="rId489" Type="http://schemas.openxmlformats.org/officeDocument/2006/relationships/hyperlink" Target="https://onlinecourses-archive.nptel.ac.in/noc17_cs34" TargetMode="External"/><Relationship Id="rId654" Type="http://schemas.openxmlformats.org/officeDocument/2006/relationships/hyperlink" Target="https://swayam.gov.in/nd1_noc19_hs31/" TargetMode="External"/><Relationship Id="rId696" Type="http://schemas.openxmlformats.org/officeDocument/2006/relationships/hyperlink" Target="https://nptel.ac.in/courses/109103152/" TargetMode="External"/><Relationship Id="rId861" Type="http://schemas.openxmlformats.org/officeDocument/2006/relationships/hyperlink" Target="https://nptel.ac.in/courses/110105138/" TargetMode="External"/><Relationship Id="rId917" Type="http://schemas.openxmlformats.org/officeDocument/2006/relationships/hyperlink" Target="https://swayam.gov.in/nd1_noc19_ma30/" TargetMode="External"/><Relationship Id="rId959" Type="http://schemas.openxmlformats.org/officeDocument/2006/relationships/hyperlink" Target="https://drive.google.com/open?id=1w0iMBeuUwsgUH1xTiCn_ipScV5bGnD1d" TargetMode="External"/><Relationship Id="rId1102" Type="http://schemas.openxmlformats.org/officeDocument/2006/relationships/hyperlink" Target="https://swayam.gov.in/nd1_noc19_mm23/" TargetMode="External"/><Relationship Id="rId46" Type="http://schemas.openxmlformats.org/officeDocument/2006/relationships/hyperlink" Target="https://nptel.ac.in/courses/126103017/" TargetMode="External"/><Relationship Id="rId293" Type="http://schemas.openxmlformats.org/officeDocument/2006/relationships/hyperlink" Target="https://nptel.ac.in/courses/105105160/" TargetMode="External"/><Relationship Id="rId307" Type="http://schemas.openxmlformats.org/officeDocument/2006/relationships/hyperlink" Target="https://swayam.gov.in/nd1_noc19_ce36/" TargetMode="External"/><Relationship Id="rId349" Type="http://schemas.openxmlformats.org/officeDocument/2006/relationships/hyperlink" Target="https://nptel.ac.in/noc/individual_course.php?id=noc17-cs01" TargetMode="External"/><Relationship Id="rId514" Type="http://schemas.openxmlformats.org/officeDocument/2006/relationships/hyperlink" Target="https://swayam.gov.in/nd1_noc19_cs86/" TargetMode="External"/><Relationship Id="rId556" Type="http://schemas.openxmlformats.org/officeDocument/2006/relationships/hyperlink" Target="https://swayam.gov.in/nd1_noc19_ee40/" TargetMode="External"/><Relationship Id="rId721" Type="http://schemas.openxmlformats.org/officeDocument/2006/relationships/hyperlink" Target="https://nptel.ac.in/courses/109106166/" TargetMode="External"/><Relationship Id="rId763" Type="http://schemas.openxmlformats.org/officeDocument/2006/relationships/hyperlink" Target="https://onlinecourses-archive.nptel.ac.in/noc18_hs20" TargetMode="External"/><Relationship Id="rId1144" Type="http://schemas.openxmlformats.org/officeDocument/2006/relationships/hyperlink" Target="https://nptel.ac.in/noc/individual_course.php?id=noc16-ge04" TargetMode="External"/><Relationship Id="rId1186" Type="http://schemas.openxmlformats.org/officeDocument/2006/relationships/hyperlink" Target="https://swayam.gov.in/nd1_noc19_ph13/" TargetMode="External"/><Relationship Id="rId88" Type="http://schemas.openxmlformats.org/officeDocument/2006/relationships/hyperlink" Target="https://swayam.gov.in/nd1_noc19_bt21/" TargetMode="External"/><Relationship Id="rId111" Type="http://schemas.openxmlformats.org/officeDocument/2006/relationships/hyperlink" Target="https://onlinecourses-archive.nptel.ac.in/noc18_bt17" TargetMode="External"/><Relationship Id="rId153" Type="http://schemas.openxmlformats.org/officeDocument/2006/relationships/hyperlink" Target="https://swayam.gov.in/nd1_noc19_ch23/" TargetMode="External"/><Relationship Id="rId195" Type="http://schemas.openxmlformats.org/officeDocument/2006/relationships/hyperlink" Target="https://nptel.ac.in/noc/individual_course.php?id=noc18-cy17" TargetMode="External"/><Relationship Id="rId209" Type="http://schemas.openxmlformats.org/officeDocument/2006/relationships/hyperlink" Target="https://drive.google.com/open?id=1ZFmCRTW9m4et-z6HMngy9K9Q_AQ9exje" TargetMode="External"/><Relationship Id="rId360" Type="http://schemas.openxmlformats.org/officeDocument/2006/relationships/hyperlink" Target="https://nptel.ac.in/noc/individual_course.php?id=noc19-cs09" TargetMode="External"/><Relationship Id="rId416" Type="http://schemas.openxmlformats.org/officeDocument/2006/relationships/hyperlink" Target="https://drive.google.com/open?id=1QrdY0s4KjAuOSMVjQM_kq8VJZymF8mY8" TargetMode="External"/><Relationship Id="rId598" Type="http://schemas.openxmlformats.org/officeDocument/2006/relationships/hyperlink" Target="https://onlinecourses-archive.nptel.ac.in/noc18_ee07" TargetMode="External"/><Relationship Id="rId819" Type="http://schemas.openxmlformats.org/officeDocument/2006/relationships/hyperlink" Target="https://swayam.gov.in/nd1_noc19_mg45/" TargetMode="External"/><Relationship Id="rId970" Type="http://schemas.openxmlformats.org/officeDocument/2006/relationships/hyperlink" Target="https://nptel.ac.in/noc/individual_course.php?id=noc18-me68" TargetMode="External"/><Relationship Id="rId1004" Type="http://schemas.openxmlformats.org/officeDocument/2006/relationships/hyperlink" Target="https://onlinecourses-archive.nptel.ac.in/noc18_me44" TargetMode="External"/><Relationship Id="rId1046" Type="http://schemas.openxmlformats.org/officeDocument/2006/relationships/hyperlink" Target="https://onlinecourses-archive.nptel.ac.in/noc18_me63" TargetMode="External"/><Relationship Id="rId1211" Type="http://schemas.openxmlformats.org/officeDocument/2006/relationships/hyperlink" Target="https://swayam.gov.in/nd1_noc19_te08/" TargetMode="External"/><Relationship Id="rId220" Type="http://schemas.openxmlformats.org/officeDocument/2006/relationships/hyperlink" Target="https://nptel.ac.in/courses/104104109/" TargetMode="External"/><Relationship Id="rId458" Type="http://schemas.openxmlformats.org/officeDocument/2006/relationships/hyperlink" Target="https://nptel.ac.in/courses/106105182/" TargetMode="External"/><Relationship Id="rId623" Type="http://schemas.openxmlformats.org/officeDocument/2006/relationships/hyperlink" Target="https://swayam.gov.in/nd1_noc19_ee60/" TargetMode="External"/><Relationship Id="rId665" Type="http://schemas.openxmlformats.org/officeDocument/2006/relationships/hyperlink" Target="https://nptel.ac.in/courses/109107121/" TargetMode="External"/><Relationship Id="rId830" Type="http://schemas.openxmlformats.org/officeDocument/2006/relationships/hyperlink" Target="https://onlinecourses-archive.nptel.ac.in/noc18_mg30" TargetMode="External"/><Relationship Id="rId872" Type="http://schemas.openxmlformats.org/officeDocument/2006/relationships/hyperlink" Target="https://swayam.gov.in/nd1_noc19_mg60/" TargetMode="External"/><Relationship Id="rId928" Type="http://schemas.openxmlformats.org/officeDocument/2006/relationships/hyperlink" Target="https://swayam.gov.in/nd1_noc19_ma33/" TargetMode="External"/><Relationship Id="rId1088" Type="http://schemas.openxmlformats.org/officeDocument/2006/relationships/hyperlink" Target="https://swayam.gov.in/nd1_noc19_mm19/" TargetMode="External"/><Relationship Id="rId15" Type="http://schemas.openxmlformats.org/officeDocument/2006/relationships/hyperlink" Target="https://swayam.gov.in/nd1_noc19_ae09/" TargetMode="External"/><Relationship Id="rId57" Type="http://schemas.openxmlformats.org/officeDocument/2006/relationships/hyperlink" Target="https://nptel.ac.in/noc/individual_course.php?id=noc18-ar13" TargetMode="External"/><Relationship Id="rId262" Type="http://schemas.openxmlformats.org/officeDocument/2006/relationships/hyperlink" Target="https://swayam.gov.in/nd1_noc19_ce22/" TargetMode="External"/><Relationship Id="rId318" Type="http://schemas.openxmlformats.org/officeDocument/2006/relationships/hyperlink" Target="https://swayam.gov.in/nd1_noc19_ce39/" TargetMode="External"/><Relationship Id="rId525" Type="http://schemas.openxmlformats.org/officeDocument/2006/relationships/hyperlink" Target="https://onlinecourses-archive.nptel.ac.in/noc18_de01" TargetMode="External"/><Relationship Id="rId567" Type="http://schemas.openxmlformats.org/officeDocument/2006/relationships/hyperlink" Target="https://swayam.gov.in/nd1_noc19_ee44/" TargetMode="External"/><Relationship Id="rId732" Type="http://schemas.openxmlformats.org/officeDocument/2006/relationships/hyperlink" Target="https://onlinecourses-archive.nptel.ac.in/noc17_hs22" TargetMode="External"/><Relationship Id="rId1113" Type="http://schemas.openxmlformats.org/officeDocument/2006/relationships/hyperlink" Target="https://nptel.ac.in/courses/127108015/" TargetMode="External"/><Relationship Id="rId1155" Type="http://schemas.openxmlformats.org/officeDocument/2006/relationships/hyperlink" Target="https://drive.google.com/open?id=1EmlYOuKaI1hBqYOmORdGbEvDDLAXat5C" TargetMode="External"/><Relationship Id="rId1197" Type="http://schemas.openxmlformats.org/officeDocument/2006/relationships/hyperlink" Target="https://nptel.ac.in/courses/115106118/" TargetMode="External"/><Relationship Id="rId99" Type="http://schemas.openxmlformats.org/officeDocument/2006/relationships/hyperlink" Target="https://swayam.gov.in/nd1_noc19_bt24/" TargetMode="External"/><Relationship Id="rId122" Type="http://schemas.openxmlformats.org/officeDocument/2006/relationships/hyperlink" Target="https://onlinecourses-archive.nptel.ac.in/noc18_bt24" TargetMode="External"/><Relationship Id="rId164" Type="http://schemas.openxmlformats.org/officeDocument/2006/relationships/hyperlink" Target="https://nptel.ac.in/noc/individual_course.php?id=noc17-ch10" TargetMode="External"/><Relationship Id="rId371" Type="http://schemas.openxmlformats.org/officeDocument/2006/relationships/hyperlink" Target="https://nptel.ac.in/courses/106106210/" TargetMode="External"/><Relationship Id="rId774" Type="http://schemas.openxmlformats.org/officeDocument/2006/relationships/hyperlink" Target="https://swayam.gov.in/nd1_noc19_mg31/" TargetMode="External"/><Relationship Id="rId981" Type="http://schemas.openxmlformats.org/officeDocument/2006/relationships/hyperlink" Target="https://drive.google.com/open?id=1HbqxcImZQlJbrUMwuz3HUwKpz5jhi_82" TargetMode="External"/><Relationship Id="rId1015" Type="http://schemas.openxmlformats.org/officeDocument/2006/relationships/hyperlink" Target="https://swayam.gov.in/nd1_noc19_me63/" TargetMode="External"/><Relationship Id="rId1057" Type="http://schemas.openxmlformats.org/officeDocument/2006/relationships/hyperlink" Target="https://nptel.ac.in/courses/112108285/" TargetMode="External"/><Relationship Id="rId1222" Type="http://schemas.openxmlformats.org/officeDocument/2006/relationships/printerSettings" Target="../printerSettings/printerSettings1.bin"/><Relationship Id="rId427" Type="http://schemas.openxmlformats.org/officeDocument/2006/relationships/hyperlink" Target="https://nptel.ac.in/noc/individual_course.php?id=noc18-cs39" TargetMode="External"/><Relationship Id="rId469" Type="http://schemas.openxmlformats.org/officeDocument/2006/relationships/hyperlink" Target="https://nptel.ac.in/courses/106105165/" TargetMode="External"/><Relationship Id="rId634" Type="http://schemas.openxmlformats.org/officeDocument/2006/relationships/hyperlink" Target="https://swayam.gov.in/nd1_noc19_ee63/" TargetMode="External"/><Relationship Id="rId676" Type="http://schemas.openxmlformats.org/officeDocument/2006/relationships/hyperlink" Target="https://swayam.gov.in/nd1_noc19_hs37/" TargetMode="External"/><Relationship Id="rId841" Type="http://schemas.openxmlformats.org/officeDocument/2006/relationships/hyperlink" Target="https://swayam.gov.in/nd1_noc19_mg51/" TargetMode="External"/><Relationship Id="rId883" Type="http://schemas.openxmlformats.org/officeDocument/2006/relationships/hyperlink" Target="https://swayam.gov.in/nd1_noc19_ma20/" TargetMode="External"/><Relationship Id="rId1099" Type="http://schemas.openxmlformats.org/officeDocument/2006/relationships/hyperlink" Target="https://onlinecourses-archive.nptel.ac.in/noc18_mm13" TargetMode="External"/><Relationship Id="rId26" Type="http://schemas.openxmlformats.org/officeDocument/2006/relationships/hyperlink" Target="https://swayam.gov.in/nd1_noc19_ag02/" TargetMode="External"/><Relationship Id="rId231" Type="http://schemas.openxmlformats.org/officeDocument/2006/relationships/hyperlink" Target="https://swayam.gov.in/nd1_noc19_cy30/" TargetMode="External"/><Relationship Id="rId273" Type="http://schemas.openxmlformats.org/officeDocument/2006/relationships/hyperlink" Target="https://nptel.ac.in/noc/individual_course.php?id=noc17-ce21" TargetMode="External"/><Relationship Id="rId329" Type="http://schemas.openxmlformats.org/officeDocument/2006/relationships/hyperlink" Target="https://onlinecourses-archive.nptel.ac.in/noc18_ce27" TargetMode="External"/><Relationship Id="rId480" Type="http://schemas.openxmlformats.org/officeDocument/2006/relationships/hyperlink" Target="https://drive.google.com/open?id=1Kmxc6xApFHjmWFe8kZbws_Wpg3NeVEk1" TargetMode="External"/><Relationship Id="rId536" Type="http://schemas.openxmlformats.org/officeDocument/2006/relationships/hyperlink" Target="https://nptel.ac.in/courses/108106149/" TargetMode="External"/><Relationship Id="rId701" Type="http://schemas.openxmlformats.org/officeDocument/2006/relationships/hyperlink" Target="https://nptel.ac.in/courses/109106114/" TargetMode="External"/><Relationship Id="rId939" Type="http://schemas.openxmlformats.org/officeDocument/2006/relationships/hyperlink" Target="https://nptel.ac.in/courses/112106286/" TargetMode="External"/><Relationship Id="rId1124" Type="http://schemas.openxmlformats.org/officeDocument/2006/relationships/hyperlink" Target="https://nptel.ac.in/courses/127101010/" TargetMode="External"/><Relationship Id="rId1166" Type="http://schemas.openxmlformats.org/officeDocument/2006/relationships/hyperlink" Target="https://swayam.gov.in/nd1_noc19_oe02/" TargetMode="External"/><Relationship Id="rId68" Type="http://schemas.openxmlformats.org/officeDocument/2006/relationships/hyperlink" Target="https://nptel.ac.in/courses/102103074/" TargetMode="External"/><Relationship Id="rId133" Type="http://schemas.openxmlformats.org/officeDocument/2006/relationships/hyperlink" Target="https://nptel.ac.in/courses/102106081/" TargetMode="External"/><Relationship Id="rId175" Type="http://schemas.openxmlformats.org/officeDocument/2006/relationships/hyperlink" Target="https://nptel.ac.in/courses/103107139/" TargetMode="External"/><Relationship Id="rId340" Type="http://schemas.openxmlformats.org/officeDocument/2006/relationships/hyperlink" Target="https://drive.google.com/open?id=1F9Vn9iTKOIqTPL2Ie3-aZk0wNq7uBkYw" TargetMode="External"/><Relationship Id="rId578" Type="http://schemas.openxmlformats.org/officeDocument/2006/relationships/hyperlink" Target="https://swayam.gov.in/nd1_noc19_ee47/" TargetMode="External"/><Relationship Id="rId743" Type="http://schemas.openxmlformats.org/officeDocument/2006/relationships/hyperlink" Target="https://nptel.ac.in/courses/109106168/" TargetMode="External"/><Relationship Id="rId785" Type="http://schemas.openxmlformats.org/officeDocument/2006/relationships/hyperlink" Target="https://swayam.gov.in/nd1_noc19_mg34/" TargetMode="External"/><Relationship Id="rId950" Type="http://schemas.openxmlformats.org/officeDocument/2006/relationships/hyperlink" Target="https://swayam.gov.in/nd1_noc19_me45/" TargetMode="External"/><Relationship Id="rId992" Type="http://schemas.openxmlformats.org/officeDocument/2006/relationships/hyperlink" Target="https://nptel.ac.in/courses/112105266/" TargetMode="External"/><Relationship Id="rId1026" Type="http://schemas.openxmlformats.org/officeDocument/2006/relationships/hyperlink" Target="https://drive.google.com/open?id=1yK7Q2agpBxyPmhAa9DbthVHJOKjTtySX" TargetMode="External"/><Relationship Id="rId200" Type="http://schemas.openxmlformats.org/officeDocument/2006/relationships/hyperlink" Target="https://nptel.ac.in/courses/104105033/" TargetMode="External"/><Relationship Id="rId382" Type="http://schemas.openxmlformats.org/officeDocument/2006/relationships/hyperlink" Target="https://onlinecourses-archive.nptel.ac.in/noc18_cs20" TargetMode="External"/><Relationship Id="rId438" Type="http://schemas.openxmlformats.org/officeDocument/2006/relationships/hyperlink" Target="https://nptel.ac.in/noc/individual_course.php?id=noc18-cs16" TargetMode="External"/><Relationship Id="rId603" Type="http://schemas.openxmlformats.org/officeDocument/2006/relationships/hyperlink" Target="https://drive.google.com/open?id=1spjhQkSqIHnA8ZQbxTegBEqmtpPX3eZb" TargetMode="External"/><Relationship Id="rId645" Type="http://schemas.openxmlformats.org/officeDocument/2006/relationships/hyperlink" Target="https://onlinecourses-archive.nptel.ac.in/noc18_ee28" TargetMode="External"/><Relationship Id="rId687" Type="http://schemas.openxmlformats.org/officeDocument/2006/relationships/hyperlink" Target="https://drive.google.com/open?id=12MCLHJXNhN5SXjAOYeR8EkKYEGYOsSn6" TargetMode="External"/><Relationship Id="rId810" Type="http://schemas.openxmlformats.org/officeDocument/2006/relationships/hyperlink" Target="https://onlinecourses-archive.nptel.ac.in/noc18_mg05" TargetMode="External"/><Relationship Id="rId852" Type="http://schemas.openxmlformats.org/officeDocument/2006/relationships/hyperlink" Target="https://swayam.gov.in/nd1_noc19_mg54/" TargetMode="External"/><Relationship Id="rId908" Type="http://schemas.openxmlformats.org/officeDocument/2006/relationships/hyperlink" Target="https://nptel.ac.in/courses/111105132/" TargetMode="External"/><Relationship Id="rId1068" Type="http://schemas.openxmlformats.org/officeDocument/2006/relationships/hyperlink" Target="https://onlinecourses-archive.nptel.ac.in/noc18_mm12" TargetMode="External"/><Relationship Id="rId242" Type="http://schemas.openxmlformats.org/officeDocument/2006/relationships/hyperlink" Target="https://nptel.ac.in/courses/104102009/" TargetMode="External"/><Relationship Id="rId284" Type="http://schemas.openxmlformats.org/officeDocument/2006/relationships/hyperlink" Target="https://drive.google.com/open?id=1xFteb2GX23yjeOc4rjfCdLvgHaHiCdoY" TargetMode="External"/><Relationship Id="rId491" Type="http://schemas.openxmlformats.org/officeDocument/2006/relationships/hyperlink" Target="https://nptel.ac.in/courses/106104148/" TargetMode="External"/><Relationship Id="rId505" Type="http://schemas.openxmlformats.org/officeDocument/2006/relationships/hyperlink" Target="https://nptel.ac.in/courses/106106126/" TargetMode="External"/><Relationship Id="rId712" Type="http://schemas.openxmlformats.org/officeDocument/2006/relationships/hyperlink" Target="https://nptel.ac.in/noc/individual_course.php?id=noc18-hs46" TargetMode="External"/><Relationship Id="rId894" Type="http://schemas.openxmlformats.org/officeDocument/2006/relationships/hyperlink" Target="https://onlinecourses-archive.nptel.ac.in/noc18_ma16" TargetMode="External"/><Relationship Id="rId1135" Type="http://schemas.openxmlformats.org/officeDocument/2006/relationships/hyperlink" Target="https://swayam.gov.in/nd1_noc19_ge23/" TargetMode="External"/><Relationship Id="rId1177" Type="http://schemas.openxmlformats.org/officeDocument/2006/relationships/hyperlink" Target="https://swayam.gov.in/nd1_noc19_ph10/" TargetMode="External"/><Relationship Id="rId37" Type="http://schemas.openxmlformats.org/officeDocument/2006/relationships/hyperlink" Target="https://nptel.ac.in/courses/126105014/" TargetMode="External"/><Relationship Id="rId79" Type="http://schemas.openxmlformats.org/officeDocument/2006/relationships/hyperlink" Target="https://drive.google.com/open?id=1DrwQGjrA-pwAr-XaqQE4XJU1yak6HIdY" TargetMode="External"/><Relationship Id="rId102" Type="http://schemas.openxmlformats.org/officeDocument/2006/relationships/hyperlink" Target="https://nptel.ac.in/courses/102104056/" TargetMode="External"/><Relationship Id="rId144" Type="http://schemas.openxmlformats.org/officeDocument/2006/relationships/hyperlink" Target="https://swayam.gov.in/nd1_noc19_ch20/" TargetMode="External"/><Relationship Id="rId547" Type="http://schemas.openxmlformats.org/officeDocument/2006/relationships/hyperlink" Target="https://drive.google.com/open?id=1_hgwmwNL0LaKs47rUB52d2Saqo7X_wu2" TargetMode="External"/><Relationship Id="rId589" Type="http://schemas.openxmlformats.org/officeDocument/2006/relationships/hyperlink" Target="https://nptel.ac.in/courses/117104115/" TargetMode="External"/><Relationship Id="rId754" Type="http://schemas.openxmlformats.org/officeDocument/2006/relationships/hyperlink" Target="https://nptel.ac.in/courses/109104122/" TargetMode="External"/><Relationship Id="rId796" Type="http://schemas.openxmlformats.org/officeDocument/2006/relationships/hyperlink" Target="https://swayam.gov.in/nd1_noc19_mg37/" TargetMode="External"/><Relationship Id="rId961" Type="http://schemas.openxmlformats.org/officeDocument/2006/relationships/hyperlink" Target="https://onlinecourses-archive.nptel.ac.in/noc18_me53" TargetMode="External"/><Relationship Id="rId1202" Type="http://schemas.openxmlformats.org/officeDocument/2006/relationships/hyperlink" Target="https://swayam.gov.in/nd1_noc19_ph18/" TargetMode="External"/><Relationship Id="rId90" Type="http://schemas.openxmlformats.org/officeDocument/2006/relationships/hyperlink" Target="https://nptel.ac.in/noc/individual_course.php?id=noc18-bt25" TargetMode="External"/><Relationship Id="rId186" Type="http://schemas.openxmlformats.org/officeDocument/2006/relationships/hyperlink" Target="https://swayam.gov.in/nd1_noc19_ch32/" TargetMode="External"/><Relationship Id="rId351" Type="http://schemas.openxmlformats.org/officeDocument/2006/relationships/hyperlink" Target="https://swayam.gov.in/nd1_noc19_cs39/" TargetMode="External"/><Relationship Id="rId393" Type="http://schemas.openxmlformats.org/officeDocument/2006/relationships/hyperlink" Target="https://onlinecourses-archive.nptel.ac.in/noc16_cs10" TargetMode="External"/><Relationship Id="rId407" Type="http://schemas.openxmlformats.org/officeDocument/2006/relationships/hyperlink" Target="https://nptel.ac.in/courses/106105215/" TargetMode="External"/><Relationship Id="rId449" Type="http://schemas.openxmlformats.org/officeDocument/2006/relationships/hyperlink" Target="https://onlinecourses-archive.nptel.ac.in/noc18_cs53" TargetMode="External"/><Relationship Id="rId614" Type="http://schemas.openxmlformats.org/officeDocument/2006/relationships/hyperlink" Target="https://onlinecourses-archive.nptel.ac.in/noc18_ee22" TargetMode="External"/><Relationship Id="rId656" Type="http://schemas.openxmlformats.org/officeDocument/2006/relationships/hyperlink" Target="https://nptel.ac.in/noc/individual_course.php?id=noc18-hs27" TargetMode="External"/><Relationship Id="rId821" Type="http://schemas.openxmlformats.org/officeDocument/2006/relationships/hyperlink" Target="https://drive.google.com/open?id=1Pi6CJGYw9giRdQyGfqHuZRp8SC9f49uK" TargetMode="External"/><Relationship Id="rId863" Type="http://schemas.openxmlformats.org/officeDocument/2006/relationships/hyperlink" Target="https://swayam.gov.in/nd1_noc19_mg57/" TargetMode="External"/><Relationship Id="rId1037" Type="http://schemas.openxmlformats.org/officeDocument/2006/relationships/hyperlink" Target="https://nptel.ac.in/noc/individual_course.php?id=noc18-me66" TargetMode="External"/><Relationship Id="rId1079" Type="http://schemas.openxmlformats.org/officeDocument/2006/relationships/hyperlink" Target="https://nptel.ac.in/courses/113104090/" TargetMode="External"/><Relationship Id="rId211" Type="http://schemas.openxmlformats.org/officeDocument/2006/relationships/hyperlink" Target="https://nptel.ac.in/courses/104103110/" TargetMode="External"/><Relationship Id="rId253" Type="http://schemas.openxmlformats.org/officeDocument/2006/relationships/hyperlink" Target="https://nptel.ac.in/noc/individual_course.php?id=noc18-ce16" TargetMode="External"/><Relationship Id="rId295" Type="http://schemas.openxmlformats.org/officeDocument/2006/relationships/hyperlink" Target="https://onlinecourses-archive.nptel.ac.in/noc18_ce26" TargetMode="External"/><Relationship Id="rId309" Type="http://schemas.openxmlformats.org/officeDocument/2006/relationships/hyperlink" Target="https://nptel.ac.in/noc/individual_course.php?id=noc17-ce11" TargetMode="External"/><Relationship Id="rId460" Type="http://schemas.openxmlformats.org/officeDocument/2006/relationships/hyperlink" Target="https://nptel.ac.in/courses/106105218/" TargetMode="External"/><Relationship Id="rId516" Type="http://schemas.openxmlformats.org/officeDocument/2006/relationships/hyperlink" Target="https://nptel.ac.in/noc/individual_course.php?id=noc18-cs23" TargetMode="External"/><Relationship Id="rId698" Type="http://schemas.openxmlformats.org/officeDocument/2006/relationships/hyperlink" Target="https://swayam.gov.in/nd1_noc19_hs45/" TargetMode="External"/><Relationship Id="rId919" Type="http://schemas.openxmlformats.org/officeDocument/2006/relationships/hyperlink" Target="https://nptel.ac.in/noc/individual_course.php?id=noc18-ma06" TargetMode="External"/><Relationship Id="rId1090" Type="http://schemas.openxmlformats.org/officeDocument/2006/relationships/hyperlink" Target="https://drive.google.com/open?id=1U6uwk-Z1DfxejvYZ_70wR_gyIDMoN1-8" TargetMode="External"/><Relationship Id="rId1104" Type="http://schemas.openxmlformats.org/officeDocument/2006/relationships/hyperlink" Target="https://drive.google.com/open?id=1lZHIiBFUR-oYqkmr-x3YmPiwmrP4FXp_" TargetMode="External"/><Relationship Id="rId1146" Type="http://schemas.openxmlformats.org/officeDocument/2006/relationships/hyperlink" Target="https://swayam.gov.in/nd1_noc19_ge27/" TargetMode="External"/><Relationship Id="rId48" Type="http://schemas.openxmlformats.org/officeDocument/2006/relationships/hyperlink" Target="https://swayam.gov.in/nd1_noc19_ar11/" TargetMode="External"/><Relationship Id="rId113" Type="http://schemas.openxmlformats.org/officeDocument/2006/relationships/hyperlink" Target="https://nptel.ac.in/courses/102105068/" TargetMode="External"/><Relationship Id="rId320" Type="http://schemas.openxmlformats.org/officeDocument/2006/relationships/hyperlink" Target="https://nptel.ac.in/noc/individual_course.php?id=noc16-ce13" TargetMode="External"/><Relationship Id="rId558" Type="http://schemas.openxmlformats.org/officeDocument/2006/relationships/hyperlink" Target="https://nptel.ac.in/noc/individual_course.php?id=noc18-ee36" TargetMode="External"/><Relationship Id="rId723" Type="http://schemas.openxmlformats.org/officeDocument/2006/relationships/hyperlink" Target="https://swayam.gov.in/nd1_noc19_hs52/" TargetMode="External"/><Relationship Id="rId765" Type="http://schemas.openxmlformats.org/officeDocument/2006/relationships/hyperlink" Target="https://nptel.ac.in/courses/110106081/" TargetMode="External"/><Relationship Id="rId930" Type="http://schemas.openxmlformats.org/officeDocument/2006/relationships/hyperlink" Target="https://nptel.ac.in/noc/individual_course.php?id=noc18-cs52" TargetMode="External"/><Relationship Id="rId972" Type="http://schemas.openxmlformats.org/officeDocument/2006/relationships/hyperlink" Target="https://swayam.gov.in/nd1_noc19_me51/" TargetMode="External"/><Relationship Id="rId1006" Type="http://schemas.openxmlformats.org/officeDocument/2006/relationships/hyperlink" Target="https://nptel.ac.in/courses/112105221/" TargetMode="External"/><Relationship Id="rId1188" Type="http://schemas.openxmlformats.org/officeDocument/2006/relationships/hyperlink" Target="https://drive.google.com/open?id=1PrtyFbM-2JrzwlRoeWq8Z1uD5euS27UP" TargetMode="External"/><Relationship Id="rId155" Type="http://schemas.openxmlformats.org/officeDocument/2006/relationships/hyperlink" Target="https://nptel.ac.in/noc/individual_course.php?id=noc18-ch22" TargetMode="External"/><Relationship Id="rId197" Type="http://schemas.openxmlformats.org/officeDocument/2006/relationships/hyperlink" Target="https://swayam.gov.in/nd1_noc19_cy19/" TargetMode="External"/><Relationship Id="rId362" Type="http://schemas.openxmlformats.org/officeDocument/2006/relationships/hyperlink" Target="https://swayam.gov.in/nd1_noc19_cs42/" TargetMode="External"/><Relationship Id="rId418" Type="http://schemas.openxmlformats.org/officeDocument/2006/relationships/hyperlink" Target="https://nptel.ac.in/courses/106105216/" TargetMode="External"/><Relationship Id="rId625" Type="http://schemas.openxmlformats.org/officeDocument/2006/relationships/hyperlink" Target="https://drive.google.com/open?id=1bYbre9UzII-ggCsu6IGXTM82_tFPrMp9" TargetMode="External"/><Relationship Id="rId832" Type="http://schemas.openxmlformats.org/officeDocument/2006/relationships/hyperlink" Target="https://nptel.ac.in/courses/110104068/" TargetMode="External"/><Relationship Id="rId1048" Type="http://schemas.openxmlformats.org/officeDocument/2006/relationships/hyperlink" Target="https://nptel.ac.in/courses/112104227/" TargetMode="External"/><Relationship Id="rId1213" Type="http://schemas.openxmlformats.org/officeDocument/2006/relationships/hyperlink" Target="https://nptel.ac.in/noc/individual_course.php?id=noc18-de05" TargetMode="External"/><Relationship Id="rId222" Type="http://schemas.openxmlformats.org/officeDocument/2006/relationships/hyperlink" Target="https://swayam.gov.in/nd1_noc19_cy27/" TargetMode="External"/><Relationship Id="rId264" Type="http://schemas.openxmlformats.org/officeDocument/2006/relationships/hyperlink" Target="https://nptel.ac.in/noc/individual_course.php?id=noc17-ce23" TargetMode="External"/><Relationship Id="rId471" Type="http://schemas.openxmlformats.org/officeDocument/2006/relationships/hyperlink" Target="https://onlinecourses-archive.nptel.ac.in/noc18_cs11" TargetMode="External"/><Relationship Id="rId667" Type="http://schemas.openxmlformats.org/officeDocument/2006/relationships/hyperlink" Target="https://nptel.ac.in/courses/109107154/" TargetMode="External"/><Relationship Id="rId874" Type="http://schemas.openxmlformats.org/officeDocument/2006/relationships/hyperlink" Target="https://nptel.ac.in/noc/individual_course.php?id=noc19-mg23" TargetMode="External"/><Relationship Id="rId1115" Type="http://schemas.openxmlformats.org/officeDocument/2006/relationships/hyperlink" Target="https://swayam.gov.in/nd1_noc19_ge17/" TargetMode="External"/><Relationship Id="rId17" Type="http://schemas.openxmlformats.org/officeDocument/2006/relationships/hyperlink" Target="https://drive.google.com/open?id=1-HxZ1M8gsr4ZdJA1YiAgsDQEYTpCpgdI" TargetMode="External"/><Relationship Id="rId59" Type="http://schemas.openxmlformats.org/officeDocument/2006/relationships/hyperlink" Target="https://swayam.gov.in/nd1_noc19_ar14/" TargetMode="External"/><Relationship Id="rId124" Type="http://schemas.openxmlformats.org/officeDocument/2006/relationships/hyperlink" Target="https://nptel.ac.in/courses/102101058/" TargetMode="External"/><Relationship Id="rId527" Type="http://schemas.openxmlformats.org/officeDocument/2006/relationships/hyperlink" Target="https://nptel.ac.in/courses/107103081/" TargetMode="External"/><Relationship Id="rId569" Type="http://schemas.openxmlformats.org/officeDocument/2006/relationships/hyperlink" Target="https://drive.google.com/open?id=1QHdqWSd-QnGabMQjGPenjfWb3kmUFjQI" TargetMode="External"/><Relationship Id="rId734" Type="http://schemas.openxmlformats.org/officeDocument/2006/relationships/hyperlink" Target="https://nptel.ac.in/courses/109104121/" TargetMode="External"/><Relationship Id="rId776" Type="http://schemas.openxmlformats.org/officeDocument/2006/relationships/hyperlink" Target="https://nptel.ac.in/noc/individual_course.php?id=noc17-mg17" TargetMode="External"/><Relationship Id="rId941" Type="http://schemas.openxmlformats.org/officeDocument/2006/relationships/hyperlink" Target="https://swayam.gov.in/nd1_noc19_me42/" TargetMode="External"/><Relationship Id="rId983" Type="http://schemas.openxmlformats.org/officeDocument/2006/relationships/hyperlink" Target="https://nptel.ac.in/courses/112103274/" TargetMode="External"/><Relationship Id="rId1157" Type="http://schemas.openxmlformats.org/officeDocument/2006/relationships/hyperlink" Target="https://nptel.ac.in/courses/103106074/" TargetMode="External"/><Relationship Id="rId1199" Type="http://schemas.openxmlformats.org/officeDocument/2006/relationships/hyperlink" Target="https://swayam.gov.in/nd1_noc19_ph17/" TargetMode="External"/><Relationship Id="rId70" Type="http://schemas.openxmlformats.org/officeDocument/2006/relationships/hyperlink" Target="https://swayam.gov.in/nd1_noc19_bt16/" TargetMode="External"/><Relationship Id="rId166" Type="http://schemas.openxmlformats.org/officeDocument/2006/relationships/hyperlink" Target="https://swayam.gov.in/nd1_noc19_ch26/" TargetMode="External"/><Relationship Id="rId331" Type="http://schemas.openxmlformats.org/officeDocument/2006/relationships/hyperlink" Target="https://swayam.gov.in/nd1_noc19_ce43/" TargetMode="External"/><Relationship Id="rId373" Type="http://schemas.openxmlformats.org/officeDocument/2006/relationships/hyperlink" Target="https://swayam.gov.in/nd1_noc19_cs45/" TargetMode="External"/><Relationship Id="rId429" Type="http://schemas.openxmlformats.org/officeDocument/2006/relationships/hyperlink" Target="https://swayam.gov.in/nd1_noc19_cs62/" TargetMode="External"/><Relationship Id="rId580" Type="http://schemas.openxmlformats.org/officeDocument/2006/relationships/hyperlink" Target="https://nptel.ac.in/noc/individual_course.php?id=noc17-ee17" TargetMode="External"/><Relationship Id="rId636" Type="http://schemas.openxmlformats.org/officeDocument/2006/relationships/hyperlink" Target="https://drive.google.com/open?id=1cJIC2jpP6mNx1pf8NYiVktrX7MaWej4n" TargetMode="External"/><Relationship Id="rId801" Type="http://schemas.openxmlformats.org/officeDocument/2006/relationships/hyperlink" Target="https://drive.google.com/open?id=1zulBrHFct1DLV1vBJTCrAtTrV_mC6kqT" TargetMode="External"/><Relationship Id="rId1017" Type="http://schemas.openxmlformats.org/officeDocument/2006/relationships/hyperlink" Target="https://drive.google.com/open?id=1oJrHV44No1SjToYtxUqVFxHbYwNm_sg4" TargetMode="External"/><Relationship Id="rId1059" Type="http://schemas.openxmlformats.org/officeDocument/2006/relationships/hyperlink" Target="https://nptel.ac.in/courses/112103281/" TargetMode="External"/><Relationship Id="rId1" Type="http://schemas.openxmlformats.org/officeDocument/2006/relationships/hyperlink" Target="https://swayam.gov.in/nd1_noc19_ae05/" TargetMode="External"/><Relationship Id="rId233" Type="http://schemas.openxmlformats.org/officeDocument/2006/relationships/hyperlink" Target="https://drive.google.com/open?id=1acvHT7nEDqZAAdGcCH7bSsl39MiRqBO2" TargetMode="External"/><Relationship Id="rId440" Type="http://schemas.openxmlformats.org/officeDocument/2006/relationships/hyperlink" Target="https://swayam.gov.in/nd1_noc19_cs65/" TargetMode="External"/><Relationship Id="rId678" Type="http://schemas.openxmlformats.org/officeDocument/2006/relationships/hyperlink" Target="https://drive.google.com/open?id=1V6QI4Vx1A4L4kGiuoNKy0RvehQtkfvFy" TargetMode="External"/><Relationship Id="rId843" Type="http://schemas.openxmlformats.org/officeDocument/2006/relationships/hyperlink" Target="https://nptel.ac.in/noc/individual_course.php?id=noc17-hs32" TargetMode="External"/><Relationship Id="rId885" Type="http://schemas.openxmlformats.org/officeDocument/2006/relationships/hyperlink" Target="https://drive.google.com/open?id=18mXCl4szsJhZ6rrEqR5D57hItoug8ZVX" TargetMode="External"/><Relationship Id="rId1070" Type="http://schemas.openxmlformats.org/officeDocument/2006/relationships/hyperlink" Target="https://nptel.ac.in/courses/113105081/" TargetMode="External"/><Relationship Id="rId1126" Type="http://schemas.openxmlformats.org/officeDocument/2006/relationships/hyperlink" Target="https://nptel.ac.in/courses/127101012/" TargetMode="External"/><Relationship Id="rId28" Type="http://schemas.openxmlformats.org/officeDocument/2006/relationships/hyperlink" Target="https://nptel.ac.in/noc/individual_course.php?id=noc18-ar08" TargetMode="External"/><Relationship Id="rId275" Type="http://schemas.openxmlformats.org/officeDocument/2006/relationships/hyperlink" Target="https://swayam.gov.in/nd1_noc19_ce26/" TargetMode="External"/><Relationship Id="rId300" Type="http://schemas.openxmlformats.org/officeDocument/2006/relationships/hyperlink" Target="https://nptel.ac.in/noc/individual_course.php?id=noc18-ce19" TargetMode="External"/><Relationship Id="rId482" Type="http://schemas.openxmlformats.org/officeDocument/2006/relationships/hyperlink" Target="https://nptel.ac.in/courses/106105219/" TargetMode="External"/><Relationship Id="rId538" Type="http://schemas.openxmlformats.org/officeDocument/2006/relationships/hyperlink" Target="https://swayam.gov.in/nd1_noc19_ee35/" TargetMode="External"/><Relationship Id="rId703" Type="http://schemas.openxmlformats.org/officeDocument/2006/relationships/hyperlink" Target="https://onlinecourses-archive.nptel.ac.in/noc18_hs32" TargetMode="External"/><Relationship Id="rId745" Type="http://schemas.openxmlformats.org/officeDocument/2006/relationships/hyperlink" Target="https://swayam.gov.in/nd1_noc19_hs59/" TargetMode="External"/><Relationship Id="rId910" Type="http://schemas.openxmlformats.org/officeDocument/2006/relationships/hyperlink" Target="https://swayam.gov.in/nd1_noc19_ma28/" TargetMode="External"/><Relationship Id="rId952" Type="http://schemas.openxmlformats.org/officeDocument/2006/relationships/hyperlink" Target="https://nptel.ac.in/noc/individual_course.php?id=noc15-me07" TargetMode="External"/><Relationship Id="rId1168" Type="http://schemas.openxmlformats.org/officeDocument/2006/relationships/hyperlink" Target="https://nptel.ac.in/noc/individual_course.php?id=noc17-oe03" TargetMode="External"/><Relationship Id="rId81" Type="http://schemas.openxmlformats.org/officeDocument/2006/relationships/hyperlink" Target="https://onlinecourses-archive.nptel.ac.in/noc18_bt21" TargetMode="External"/><Relationship Id="rId135" Type="http://schemas.openxmlformats.org/officeDocument/2006/relationships/hyperlink" Target="https://swayam.gov.in/nd1_noc19_ch17/" TargetMode="External"/><Relationship Id="rId177" Type="http://schemas.openxmlformats.org/officeDocument/2006/relationships/hyperlink" Target="https://nptel.ac.in/courses/103105161/" TargetMode="External"/><Relationship Id="rId342" Type="http://schemas.openxmlformats.org/officeDocument/2006/relationships/hyperlink" Target="https://nptel.ac.in/courses/105104190/" TargetMode="External"/><Relationship Id="rId384" Type="http://schemas.openxmlformats.org/officeDocument/2006/relationships/hyperlink" Target="https://nptel.ac.in/courses/106106131/" TargetMode="External"/><Relationship Id="rId591" Type="http://schemas.openxmlformats.org/officeDocument/2006/relationships/hyperlink" Target="https://nptel.ac.in/courses/108106151/" TargetMode="External"/><Relationship Id="rId605" Type="http://schemas.openxmlformats.org/officeDocument/2006/relationships/hyperlink" Target="https://nptel.ac.in/courses/108107142/" TargetMode="External"/><Relationship Id="rId787" Type="http://schemas.openxmlformats.org/officeDocument/2006/relationships/hyperlink" Target="https://nptel.ac.in/noc/individual_course.php?id=noc18-mg29" TargetMode="External"/><Relationship Id="rId812" Type="http://schemas.openxmlformats.org/officeDocument/2006/relationships/hyperlink" Target="https://nptel.ac.in/courses/110104086/" TargetMode="External"/><Relationship Id="rId994" Type="http://schemas.openxmlformats.org/officeDocument/2006/relationships/hyperlink" Target="https://nptel.ac.in/courses/112103275/" TargetMode="External"/><Relationship Id="rId1028" Type="http://schemas.openxmlformats.org/officeDocument/2006/relationships/hyperlink" Target="https://onlinecourses-archive.nptel.ac.in/noc17_me14" TargetMode="External"/><Relationship Id="rId202" Type="http://schemas.openxmlformats.org/officeDocument/2006/relationships/hyperlink" Target="https://nptel.ac.in/courses/104106119/" TargetMode="External"/><Relationship Id="rId244" Type="http://schemas.openxmlformats.org/officeDocument/2006/relationships/hyperlink" Target="https://onlinecourses-archive.nptel.ac.in/noc18_cy18" TargetMode="External"/><Relationship Id="rId647" Type="http://schemas.openxmlformats.org/officeDocument/2006/relationships/hyperlink" Target="https://nptel.ac.in/courses/108104113/" TargetMode="External"/><Relationship Id="rId689" Type="http://schemas.openxmlformats.org/officeDocument/2006/relationships/hyperlink" Target="https://onlinecourses-archive.nptel.ac.in/noc18_hs36" TargetMode="External"/><Relationship Id="rId854" Type="http://schemas.openxmlformats.org/officeDocument/2006/relationships/hyperlink" Target="https://nptel.ac.in/noc/individual_course.php?id=noc17-mg22" TargetMode="External"/><Relationship Id="rId896" Type="http://schemas.openxmlformats.org/officeDocument/2006/relationships/hyperlink" Target="https://nptel.ac.in/courses/111105112/" TargetMode="External"/><Relationship Id="rId1081" Type="http://schemas.openxmlformats.org/officeDocument/2006/relationships/hyperlink" Target="https://swayam.gov.in/nd1_noc19_mm17/" TargetMode="External"/><Relationship Id="rId39" Type="http://schemas.openxmlformats.org/officeDocument/2006/relationships/hyperlink" Target="https://onlinecourses-archive.nptel.ac.in/noc18_ar10" TargetMode="External"/><Relationship Id="rId286" Type="http://schemas.openxmlformats.org/officeDocument/2006/relationships/hyperlink" Target="https://onlinecourses-archive.nptel.ac.in/noc17_ce18" TargetMode="External"/><Relationship Id="rId451" Type="http://schemas.openxmlformats.org/officeDocument/2006/relationships/hyperlink" Target="https://nptel.ac.in/courses/106106183/" TargetMode="External"/><Relationship Id="rId493" Type="http://schemas.openxmlformats.org/officeDocument/2006/relationships/hyperlink" Target="https://onlinecourses-archive.nptel.ac.in/noc18_cs22" TargetMode="External"/><Relationship Id="rId507" Type="http://schemas.openxmlformats.org/officeDocument/2006/relationships/hyperlink" Target="https://onlinecourses-archive.nptel.ac.in/noc19_cs07" TargetMode="External"/><Relationship Id="rId549" Type="http://schemas.openxmlformats.org/officeDocument/2006/relationships/hyperlink" Target="https://onlinecourses-archive.nptel.ac.in/noc18_ee45" TargetMode="External"/><Relationship Id="rId714" Type="http://schemas.openxmlformats.org/officeDocument/2006/relationships/hyperlink" Target="https://swayam.gov.in/nd1_noc19_hs49/" TargetMode="External"/><Relationship Id="rId756" Type="http://schemas.openxmlformats.org/officeDocument/2006/relationships/hyperlink" Target="https://nptel.ac.in/courses/109102157/" TargetMode="External"/><Relationship Id="rId921" Type="http://schemas.openxmlformats.org/officeDocument/2006/relationships/hyperlink" Target="https://swayam.gov.in/nd1_noc19_ma31/" TargetMode="External"/><Relationship Id="rId1137" Type="http://schemas.openxmlformats.org/officeDocument/2006/relationships/hyperlink" Target="https://nptel.ac.in/courses/109106095/" TargetMode="External"/><Relationship Id="rId1179" Type="http://schemas.openxmlformats.org/officeDocument/2006/relationships/hyperlink" Target="https://drive.google.com/open?id=1alebi6tPFuVKcDsg0rGPLuRsEUkpBXy4" TargetMode="External"/><Relationship Id="rId50" Type="http://schemas.openxmlformats.org/officeDocument/2006/relationships/hyperlink" Target="https://nptel.ac.in/noc/individual_course.php?id=noc18-ar11" TargetMode="External"/><Relationship Id="rId104" Type="http://schemas.openxmlformats.org/officeDocument/2006/relationships/hyperlink" Target="https://onlinecourses-archive.nptel.ac.in/noc18_bt30" TargetMode="External"/><Relationship Id="rId146" Type="http://schemas.openxmlformats.org/officeDocument/2006/relationships/hyperlink" Target="https://drive.google.com/open?id=1Qq1wXLDIgLRvnNY6FTb6LMnzUZPjcJIU" TargetMode="External"/><Relationship Id="rId188" Type="http://schemas.openxmlformats.org/officeDocument/2006/relationships/hyperlink" Target="https://drive.google.com/open?id=1kSdd8pGAiwW-6LegqMBv2nxGENKbcwuW" TargetMode="External"/><Relationship Id="rId311" Type="http://schemas.openxmlformats.org/officeDocument/2006/relationships/hyperlink" Target="https://swayam.gov.in/nd1_noc19_ce37/" TargetMode="External"/><Relationship Id="rId353" Type="http://schemas.openxmlformats.org/officeDocument/2006/relationships/hyperlink" Target="https://drive.google.com/open?id=1TSFbSZ2ohwGsQAlq_DxDFs9Z5jL4aVGo" TargetMode="External"/><Relationship Id="rId395" Type="http://schemas.openxmlformats.org/officeDocument/2006/relationships/hyperlink" Target="https://nptel.ac.in/courses/106106144/" TargetMode="External"/><Relationship Id="rId409" Type="http://schemas.openxmlformats.org/officeDocument/2006/relationships/hyperlink" Target="https://swayam.gov.in/nd1_noc19_cs55/" TargetMode="External"/><Relationship Id="rId560" Type="http://schemas.openxmlformats.org/officeDocument/2006/relationships/hyperlink" Target="https://swayam.gov.in/nd1_noc19_ee41/" TargetMode="External"/><Relationship Id="rId798" Type="http://schemas.openxmlformats.org/officeDocument/2006/relationships/hyperlink" Target="https://drive.google.com/open?id=12Ir0OnwVvhVLrcf4h4d0gpNPnNRAUjHb" TargetMode="External"/><Relationship Id="rId963" Type="http://schemas.openxmlformats.org/officeDocument/2006/relationships/hyperlink" Target="https://nptel.ac.in/courses/112106249/" TargetMode="External"/><Relationship Id="rId1039" Type="http://schemas.openxmlformats.org/officeDocument/2006/relationships/hyperlink" Target="https://nptel.ac.in/courses/112103280/" TargetMode="External"/><Relationship Id="rId1190" Type="http://schemas.openxmlformats.org/officeDocument/2006/relationships/hyperlink" Target="https://onlinecourses-archive.nptel.ac.in/noc17_ph08" TargetMode="External"/><Relationship Id="rId1204" Type="http://schemas.openxmlformats.org/officeDocument/2006/relationships/hyperlink" Target="https://drive.google.com/open?id=160f5CHeeyWizSTEPNv_cn2YdysQJSvyM" TargetMode="External"/><Relationship Id="rId92" Type="http://schemas.openxmlformats.org/officeDocument/2006/relationships/hyperlink" Target="https://swayam.gov.in/nd1_noc19_bt22/" TargetMode="External"/><Relationship Id="rId213" Type="http://schemas.openxmlformats.org/officeDocument/2006/relationships/hyperlink" Target="https://drive.google.com/open?id=1k7ESXVBJ1Ax7XrsEh-cv7v2-dRwJwX5q" TargetMode="External"/><Relationship Id="rId420" Type="http://schemas.openxmlformats.org/officeDocument/2006/relationships/hyperlink" Target="https://swayam.gov.in/nd1_noc19_cs59/" TargetMode="External"/><Relationship Id="rId616" Type="http://schemas.openxmlformats.org/officeDocument/2006/relationships/hyperlink" Target="https://nptel.ac.in/courses/108101112/" TargetMode="External"/><Relationship Id="rId658" Type="http://schemas.openxmlformats.org/officeDocument/2006/relationships/hyperlink" Target="https://swayam.gov.in/nd1_noc19_hs32/" TargetMode="External"/><Relationship Id="rId823" Type="http://schemas.openxmlformats.org/officeDocument/2006/relationships/hyperlink" Target="https://onlinecourses-archive.nptel.ac.in/noc18_mg34" TargetMode="External"/><Relationship Id="rId865" Type="http://schemas.openxmlformats.org/officeDocument/2006/relationships/hyperlink" Target="https://drive.google.com/open?id=1tnjoJOREo6er7T--lvulWiUVWEEHT7sG" TargetMode="External"/><Relationship Id="rId1050" Type="http://schemas.openxmlformats.org/officeDocument/2006/relationships/hyperlink" Target="https://nptel.ac.in/courses/112107283/" TargetMode="External"/><Relationship Id="rId255" Type="http://schemas.openxmlformats.org/officeDocument/2006/relationships/hyperlink" Target="https://swayam.gov.in/nd1_noc19_ce20/" TargetMode="External"/><Relationship Id="rId297" Type="http://schemas.openxmlformats.org/officeDocument/2006/relationships/hyperlink" Target="https://nptel.ac.in/courses/105105178/" TargetMode="External"/><Relationship Id="rId462" Type="http://schemas.openxmlformats.org/officeDocument/2006/relationships/hyperlink" Target="https://swayam.gov.in/nd1_noc19_cs71/" TargetMode="External"/><Relationship Id="rId518" Type="http://schemas.openxmlformats.org/officeDocument/2006/relationships/hyperlink" Target="https://swayam.gov.in/nd1_noc19_de01/" TargetMode="External"/><Relationship Id="rId725" Type="http://schemas.openxmlformats.org/officeDocument/2006/relationships/hyperlink" Target="https://swayam.gov.in/nd1_noc19_hs53/" TargetMode="External"/><Relationship Id="rId932" Type="http://schemas.openxmlformats.org/officeDocument/2006/relationships/hyperlink" Target="https://nptel.ac.in/courses/111102133/" TargetMode="External"/><Relationship Id="rId1092" Type="http://schemas.openxmlformats.org/officeDocument/2006/relationships/hyperlink" Target="https://onlinecourses-archive.nptel.ac.in/noc18_mm01" TargetMode="External"/><Relationship Id="rId1106" Type="http://schemas.openxmlformats.org/officeDocument/2006/relationships/hyperlink" Target="https://onlinecourses-archive.nptel.ac.in/noc16_mm09" TargetMode="External"/><Relationship Id="rId1148" Type="http://schemas.openxmlformats.org/officeDocument/2006/relationships/hyperlink" Target="https://drive.google.com/open?id=18bs8Mb5L0_FqowaM-Cg5Iy8u4gPK9TbE" TargetMode="External"/><Relationship Id="rId115" Type="http://schemas.openxmlformats.org/officeDocument/2006/relationships/hyperlink" Target="https://onlinecourses-archive.nptel.ac.in/noc18_bt18" TargetMode="External"/><Relationship Id="rId157" Type="http://schemas.openxmlformats.org/officeDocument/2006/relationships/hyperlink" Target="https://swayam.gov.in/nd1_noc19_ch24/" TargetMode="External"/><Relationship Id="rId322" Type="http://schemas.openxmlformats.org/officeDocument/2006/relationships/hyperlink" Target="https://swayam.gov.in/nd1_noc19_ce40/" TargetMode="External"/><Relationship Id="rId364" Type="http://schemas.openxmlformats.org/officeDocument/2006/relationships/hyperlink" Target="https://nptel.ac.in/noc/individual_course.php?id=noc17-cs43" TargetMode="External"/><Relationship Id="rId767" Type="http://schemas.openxmlformats.org/officeDocument/2006/relationships/hyperlink" Target="https://onlinecourses-archive.nptel.ac.in/noc19_hs01" TargetMode="External"/><Relationship Id="rId974" Type="http://schemas.openxmlformats.org/officeDocument/2006/relationships/hyperlink" Target="https://drive.google.com/open?id=1-Qd0yZGG-h4jn6jFrpQvpiPkfV3ILil-" TargetMode="External"/><Relationship Id="rId1008" Type="http://schemas.openxmlformats.org/officeDocument/2006/relationships/hyperlink" Target="https://onlinecourses-archive.nptel.ac.in/noc16_me05" TargetMode="External"/><Relationship Id="rId1215" Type="http://schemas.openxmlformats.org/officeDocument/2006/relationships/hyperlink" Target="https://swayam.gov.in/nd1_noc19_te09/" TargetMode="External"/><Relationship Id="rId61" Type="http://schemas.openxmlformats.org/officeDocument/2006/relationships/hyperlink" Target="https://nptel.ac.in/noc/individual_course.php?id=noc18-ar14" TargetMode="External"/><Relationship Id="rId199" Type="http://schemas.openxmlformats.org/officeDocument/2006/relationships/hyperlink" Target="https://nptel.ac.in/noc/individual_course.php?id=noc18-cy12" TargetMode="External"/><Relationship Id="rId571" Type="http://schemas.openxmlformats.org/officeDocument/2006/relationships/hyperlink" Target="https://onlinecourses-archive.nptel.ac.in/noc18_ee25" TargetMode="External"/><Relationship Id="rId627" Type="http://schemas.openxmlformats.org/officeDocument/2006/relationships/hyperlink" Target="https://onlinecourses-archive.nptel.ac.in/noc18_ee15" TargetMode="External"/><Relationship Id="rId669" Type="http://schemas.openxmlformats.org/officeDocument/2006/relationships/hyperlink" Target="https://swayam.gov.in/nd1_noc19_hs35/" TargetMode="External"/><Relationship Id="rId834" Type="http://schemas.openxmlformats.org/officeDocument/2006/relationships/hyperlink" Target="https://onlinecourses-archive.nptel.ac.in/noc17_mg16" TargetMode="External"/><Relationship Id="rId876" Type="http://schemas.openxmlformats.org/officeDocument/2006/relationships/hyperlink" Target="https://swayam.gov.in/nd1_noc19_ma18/" TargetMode="External"/><Relationship Id="rId19" Type="http://schemas.openxmlformats.org/officeDocument/2006/relationships/hyperlink" Target="https://onlinecourses-archive.nptel.ac.in/noc18_ae06" TargetMode="External"/><Relationship Id="rId224" Type="http://schemas.openxmlformats.org/officeDocument/2006/relationships/hyperlink" Target="https://drive.google.com/open?id=1NYZOVgwEvJAgmKFbHK1gpsuNhBMAcPOL" TargetMode="External"/><Relationship Id="rId266" Type="http://schemas.openxmlformats.org/officeDocument/2006/relationships/hyperlink" Target="https://swayam.gov.in/nd1_noc19_ce23/" TargetMode="External"/><Relationship Id="rId431" Type="http://schemas.openxmlformats.org/officeDocument/2006/relationships/hyperlink" Target="https://drive.google.com/open?id=12HDODt5PqV3-o4fI09-FiuV-fBxOoKsc" TargetMode="External"/><Relationship Id="rId473" Type="http://schemas.openxmlformats.org/officeDocument/2006/relationships/hyperlink" Target="https://nptel.ac.in/courses/106102181/" TargetMode="External"/><Relationship Id="rId529" Type="http://schemas.openxmlformats.org/officeDocument/2006/relationships/hyperlink" Target="https://swayam.gov.in/nd1_noc19_de04/" TargetMode="External"/><Relationship Id="rId680" Type="http://schemas.openxmlformats.org/officeDocument/2006/relationships/hyperlink" Target="https://nptel.ac.in/courses/109108158/" TargetMode="External"/><Relationship Id="rId736" Type="http://schemas.openxmlformats.org/officeDocument/2006/relationships/hyperlink" Target="https://nptel.ac.in/courses/109104151/" TargetMode="External"/><Relationship Id="rId901" Type="http://schemas.openxmlformats.org/officeDocument/2006/relationships/hyperlink" Target="https://swayam.gov.in/nd1_noc19_ma25/" TargetMode="External"/><Relationship Id="rId1061" Type="http://schemas.openxmlformats.org/officeDocument/2006/relationships/hyperlink" Target="https://swayam.gov.in/nd1_noc19_me77/" TargetMode="External"/><Relationship Id="rId1117" Type="http://schemas.openxmlformats.org/officeDocument/2006/relationships/hyperlink" Target="https://drive.google.com/open?id=1ODz7keJQKu8lT_9FVnp1dLbQdN_XfIzB" TargetMode="External"/><Relationship Id="rId1159" Type="http://schemas.openxmlformats.org/officeDocument/2006/relationships/hyperlink" Target="https://swayam.gov.in/nd1_noc19_ge31/" TargetMode="External"/><Relationship Id="rId30" Type="http://schemas.openxmlformats.org/officeDocument/2006/relationships/hyperlink" Target="https://swayam.gov.in/nd1_noc19_ag03/" TargetMode="External"/><Relationship Id="rId126" Type="http://schemas.openxmlformats.org/officeDocument/2006/relationships/hyperlink" Target="https://onlinecourses-archive.nptel.ac.in/noc17_bt04" TargetMode="External"/><Relationship Id="rId168" Type="http://schemas.openxmlformats.org/officeDocument/2006/relationships/hyperlink" Target="https://drive.google.com/open?id=1U2J2dLzpOgPoLwuJ8dVLIjmwZSQXcGyP" TargetMode="External"/><Relationship Id="rId333" Type="http://schemas.openxmlformats.org/officeDocument/2006/relationships/hyperlink" Target="https://nptel.ac.in/noc/individual_course.php?id=noc18-ce41" TargetMode="External"/><Relationship Id="rId540" Type="http://schemas.openxmlformats.org/officeDocument/2006/relationships/hyperlink" Target="https://nptel.ac.in/noc/individual_course.php?id=noc18-ee14" TargetMode="External"/><Relationship Id="rId778" Type="http://schemas.openxmlformats.org/officeDocument/2006/relationships/hyperlink" Target="https://swayam.gov.in/nd1_noc19_mg32/" TargetMode="External"/><Relationship Id="rId943" Type="http://schemas.openxmlformats.org/officeDocument/2006/relationships/hyperlink" Target="https://swayam.gov.in/nd1_noc19_me43/" TargetMode="External"/><Relationship Id="rId985" Type="http://schemas.openxmlformats.org/officeDocument/2006/relationships/hyperlink" Target="https://swayam.gov.in/nd1_noc19_me55/" TargetMode="External"/><Relationship Id="rId1019" Type="http://schemas.openxmlformats.org/officeDocument/2006/relationships/hyperlink" Target="https://nptel.ac.in/courses/112104272/" TargetMode="External"/><Relationship Id="rId1170" Type="http://schemas.openxmlformats.org/officeDocument/2006/relationships/hyperlink" Target="https://swayam.gov.in/nd1_noc19_ph08/" TargetMode="External"/><Relationship Id="rId72" Type="http://schemas.openxmlformats.org/officeDocument/2006/relationships/hyperlink" Target="https://nptel.ac.in/noc/individual_course.php?id=noc18-bt15" TargetMode="External"/><Relationship Id="rId375" Type="http://schemas.openxmlformats.org/officeDocument/2006/relationships/hyperlink" Target="https://nptel.ac.in/noc/individual_course.php?id=noc17-cs39" TargetMode="External"/><Relationship Id="rId582" Type="http://schemas.openxmlformats.org/officeDocument/2006/relationships/hyperlink" Target="https://swayam.gov.in/nd1_noc19_ee48/" TargetMode="External"/><Relationship Id="rId638" Type="http://schemas.openxmlformats.org/officeDocument/2006/relationships/hyperlink" Target="https://onlinecourses-archive.nptel.ac.in/noc18_ee42" TargetMode="External"/><Relationship Id="rId803" Type="http://schemas.openxmlformats.org/officeDocument/2006/relationships/hyperlink" Target="https://nptel.ac.in/courses/110107128/" TargetMode="External"/><Relationship Id="rId845" Type="http://schemas.openxmlformats.org/officeDocument/2006/relationships/hyperlink" Target="https://swayam.gov.in/nd1_noc19_mg52/" TargetMode="External"/><Relationship Id="rId1030" Type="http://schemas.openxmlformats.org/officeDocument/2006/relationships/hyperlink" Target="https://nptel.ac.in/courses/112104221/" TargetMode="External"/><Relationship Id="rId3" Type="http://schemas.openxmlformats.org/officeDocument/2006/relationships/hyperlink" Target="https://drive.google.com/open?id=1pmlIxefTmIA1P8Lj7UBYBaVy8edTiRwS" TargetMode="External"/><Relationship Id="rId235" Type="http://schemas.openxmlformats.org/officeDocument/2006/relationships/hyperlink" Target="https://swayam.gov.in/nd1_noc19_cy32/" TargetMode="External"/><Relationship Id="rId277" Type="http://schemas.openxmlformats.org/officeDocument/2006/relationships/hyperlink" Target="https://nptel.ac.in/noc/individual_course.php?id=noc17-ce25" TargetMode="External"/><Relationship Id="rId400" Type="http://schemas.openxmlformats.org/officeDocument/2006/relationships/hyperlink" Target="https://onlinecourses-archive.nptel.ac.in/noc17_cs26" TargetMode="External"/><Relationship Id="rId442" Type="http://schemas.openxmlformats.org/officeDocument/2006/relationships/hyperlink" Target="https://nptel.ac.in/noc/individual_course.php?id=noc18-cs08" TargetMode="External"/><Relationship Id="rId484" Type="http://schemas.openxmlformats.org/officeDocument/2006/relationships/hyperlink" Target="https://swayam.gov.in/nd1_noc19_cs78/" TargetMode="External"/><Relationship Id="rId705" Type="http://schemas.openxmlformats.org/officeDocument/2006/relationships/hyperlink" Target="https://nptel.ac.in/courses/109106124/" TargetMode="External"/><Relationship Id="rId887" Type="http://schemas.openxmlformats.org/officeDocument/2006/relationships/hyperlink" Target="https://onlinecourses-archive.nptel.ac.in/noc17_ma14" TargetMode="External"/><Relationship Id="rId1072" Type="http://schemas.openxmlformats.org/officeDocument/2006/relationships/hyperlink" Target="https://onlinecourses-archive.nptel.ac.in/noc18_mm06" TargetMode="External"/><Relationship Id="rId1128" Type="http://schemas.openxmlformats.org/officeDocument/2006/relationships/hyperlink" Target="https://swayam.gov.in/nd1_noc19_ge21/" TargetMode="External"/><Relationship Id="rId137" Type="http://schemas.openxmlformats.org/officeDocument/2006/relationships/hyperlink" Target="https://drive.google.com/open?id=1QmxyXFdZevJ6BHaiIqnejE-ueyRy_mJc" TargetMode="External"/><Relationship Id="rId302" Type="http://schemas.openxmlformats.org/officeDocument/2006/relationships/hyperlink" Target="https://swayam.gov.in/nd1_noc19_ce34/" TargetMode="External"/><Relationship Id="rId344" Type="http://schemas.openxmlformats.org/officeDocument/2006/relationships/hyperlink" Target="https://swayam.gov.in/nd1_noc19_ce47/" TargetMode="External"/><Relationship Id="rId691" Type="http://schemas.openxmlformats.org/officeDocument/2006/relationships/hyperlink" Target="https://nptel.ac.in/courses/109105136/" TargetMode="External"/><Relationship Id="rId747" Type="http://schemas.openxmlformats.org/officeDocument/2006/relationships/hyperlink" Target="https://drive.google.com/open?id=1XWP1XgnZ64vcRL4nWZM4oFywjzUSA_n9" TargetMode="External"/><Relationship Id="rId789" Type="http://schemas.openxmlformats.org/officeDocument/2006/relationships/hyperlink" Target="https://swayam.gov.in/nd1_noc19_mg35/" TargetMode="External"/><Relationship Id="rId912" Type="http://schemas.openxmlformats.org/officeDocument/2006/relationships/hyperlink" Target="https://nptel.ac.in/noc/individual_course.php?id=noc18-ma14" TargetMode="External"/><Relationship Id="rId954" Type="http://schemas.openxmlformats.org/officeDocument/2006/relationships/hyperlink" Target="https://onlinecourses-archive.nptel.ac.in/noc16_me21" TargetMode="External"/><Relationship Id="rId996" Type="http://schemas.openxmlformats.org/officeDocument/2006/relationships/hyperlink" Target="https://swayam.gov.in/nd1_noc19_me58/" TargetMode="External"/><Relationship Id="rId41" Type="http://schemas.openxmlformats.org/officeDocument/2006/relationships/hyperlink" Target="https://nptel.ac.in/courses/126105013/" TargetMode="External"/><Relationship Id="rId83" Type="http://schemas.openxmlformats.org/officeDocument/2006/relationships/hyperlink" Target="https://nptel.ac.in/courses/102101056/" TargetMode="External"/><Relationship Id="rId179" Type="http://schemas.openxmlformats.org/officeDocument/2006/relationships/hyperlink" Target="https://swayam.gov.in/nd1_noc19_ch30/" TargetMode="External"/><Relationship Id="rId386" Type="http://schemas.openxmlformats.org/officeDocument/2006/relationships/hyperlink" Target="https://onlinecourses-archive.nptel.ac.in/noc17_cs25" TargetMode="External"/><Relationship Id="rId551" Type="http://schemas.openxmlformats.org/officeDocument/2006/relationships/hyperlink" Target="https://nptel.ac.in/courses/108102112/" TargetMode="External"/><Relationship Id="rId593" Type="http://schemas.openxmlformats.org/officeDocument/2006/relationships/hyperlink" Target="https://swayam.gov.in/nd1_noc19_ee51/" TargetMode="External"/><Relationship Id="rId607" Type="http://schemas.openxmlformats.org/officeDocument/2006/relationships/hyperlink" Target="https://swayam.gov.in/nd1_noc19_ee55/" TargetMode="External"/><Relationship Id="rId649" Type="http://schemas.openxmlformats.org/officeDocument/2006/relationships/hyperlink" Target="https://nptel.ac.in/courses/108103141/" TargetMode="External"/><Relationship Id="rId814" Type="http://schemas.openxmlformats.org/officeDocument/2006/relationships/hyperlink" Target="https://nptel.ac.in/courses/110106134/" TargetMode="External"/><Relationship Id="rId856" Type="http://schemas.openxmlformats.org/officeDocument/2006/relationships/hyperlink" Target="https://swayam.gov.in/nd1_noc19_mg55/" TargetMode="External"/><Relationship Id="rId1181" Type="http://schemas.openxmlformats.org/officeDocument/2006/relationships/hyperlink" Target="https://nptel.ac.in/courses/115103114/" TargetMode="External"/><Relationship Id="rId190" Type="http://schemas.openxmlformats.org/officeDocument/2006/relationships/hyperlink" Target="https://onlinecourses-archive.nptel.ac.in/noc18_ch24" TargetMode="External"/><Relationship Id="rId204" Type="http://schemas.openxmlformats.org/officeDocument/2006/relationships/hyperlink" Target="https://swayam.gov.in/nd1_noc19_cy21/" TargetMode="External"/><Relationship Id="rId246" Type="http://schemas.openxmlformats.org/officeDocument/2006/relationships/hyperlink" Target="https://nptel.ac.in/courses/104106093/" TargetMode="External"/><Relationship Id="rId288" Type="http://schemas.openxmlformats.org/officeDocument/2006/relationships/hyperlink" Target="https://nptel.ac.in/courses/105104161/" TargetMode="External"/><Relationship Id="rId411" Type="http://schemas.openxmlformats.org/officeDocument/2006/relationships/hyperlink" Target="https://onlinecourses-archive.nptel.ac.in/noc17_cs03" TargetMode="External"/><Relationship Id="rId453" Type="http://schemas.openxmlformats.org/officeDocument/2006/relationships/hyperlink" Target="https://nptel.ac.in/courses/106105217/" TargetMode="External"/><Relationship Id="rId509" Type="http://schemas.openxmlformats.org/officeDocument/2006/relationships/hyperlink" Target="https://nptel.ac.in/courses/106105191/" TargetMode="External"/><Relationship Id="rId660" Type="http://schemas.openxmlformats.org/officeDocument/2006/relationships/hyperlink" Target="https://nptel.ac.in/noc/individual_course.php?id=noc18-hs30" TargetMode="External"/><Relationship Id="rId898" Type="http://schemas.openxmlformats.org/officeDocument/2006/relationships/hyperlink" Target="https://onlinecourses-archive.nptel.ac.in/noc18_ma15" TargetMode="External"/><Relationship Id="rId1041" Type="http://schemas.openxmlformats.org/officeDocument/2006/relationships/hyperlink" Target="https://swayam.gov.in/nd1_noc19_me70/" TargetMode="External"/><Relationship Id="rId1083" Type="http://schemas.openxmlformats.org/officeDocument/2006/relationships/hyperlink" Target="https://drive.google.com/open?id=1vbQjwAKo4-84Tx50Akkqng1AMzL6OPUn" TargetMode="External"/><Relationship Id="rId1139" Type="http://schemas.openxmlformats.org/officeDocument/2006/relationships/hyperlink" Target="https://onlinecourses-archive.nptel.ac.in/noc18_ge10" TargetMode="External"/><Relationship Id="rId106" Type="http://schemas.openxmlformats.org/officeDocument/2006/relationships/hyperlink" Target="https://nptel.ac.in/courses/102101055/" TargetMode="External"/><Relationship Id="rId313" Type="http://schemas.openxmlformats.org/officeDocument/2006/relationships/hyperlink" Target="https://drive.google.com/open?id=10PDlKhUdFOpv7wdBya4LIgkuV5Gxx6q8" TargetMode="External"/><Relationship Id="rId495" Type="http://schemas.openxmlformats.org/officeDocument/2006/relationships/hyperlink" Target="https://swayam.gov.in/nd1_noc19_cs81/" TargetMode="External"/><Relationship Id="rId716" Type="http://schemas.openxmlformats.org/officeDocument/2006/relationships/hyperlink" Target="https://drive.google.com/open?id=1u9AyjeTK2q_iSTZtxQC4kdYX1lLZb8dz" TargetMode="External"/><Relationship Id="rId758" Type="http://schemas.openxmlformats.org/officeDocument/2006/relationships/hyperlink" Target="https://swayam.gov.in/nd1_noc19_hs64/" TargetMode="External"/><Relationship Id="rId923" Type="http://schemas.openxmlformats.org/officeDocument/2006/relationships/hyperlink" Target="https://drive.google.com/open?id=1KP9X4a9c8q9G6Fs39FZAF07_5b-O2mPc" TargetMode="External"/><Relationship Id="rId965" Type="http://schemas.openxmlformats.org/officeDocument/2006/relationships/hyperlink" Target="https://onlinecourses-archive.nptel.ac.in/noc18_me02" TargetMode="External"/><Relationship Id="rId1150" Type="http://schemas.openxmlformats.org/officeDocument/2006/relationships/hyperlink" Target="https://onlinecourses-archive.nptel.ac.in/noc18_ge13" TargetMode="External"/><Relationship Id="rId10" Type="http://schemas.openxmlformats.org/officeDocument/2006/relationships/hyperlink" Target="https://nptel.ac.in/noc/individual_course.php?id=noc17-ae01" TargetMode="External"/><Relationship Id="rId52" Type="http://schemas.openxmlformats.org/officeDocument/2006/relationships/hyperlink" Target="https://swayam.gov.in/nd1_noc19_ar12/" TargetMode="External"/><Relationship Id="rId94" Type="http://schemas.openxmlformats.org/officeDocument/2006/relationships/hyperlink" Target="https://nptel.ac.in/noc/individual_course.php?id=noc18-bt28" TargetMode="External"/><Relationship Id="rId148" Type="http://schemas.openxmlformats.org/officeDocument/2006/relationships/hyperlink" Target="https://nptel.ac.in/courses/103105160/" TargetMode="External"/><Relationship Id="rId355" Type="http://schemas.openxmlformats.org/officeDocument/2006/relationships/hyperlink" Target="https://onlinecourses-archive.nptel.ac.in/noc16_cs11" TargetMode="External"/><Relationship Id="rId397" Type="http://schemas.openxmlformats.org/officeDocument/2006/relationships/hyperlink" Target="https://nptel.ac.in/courses/106105214/" TargetMode="External"/><Relationship Id="rId520" Type="http://schemas.openxmlformats.org/officeDocument/2006/relationships/hyperlink" Target="https://drive.google.com/open?id=1aaqYwokO1N6bzmk8BzeOx8xcRTbDDLke" TargetMode="External"/><Relationship Id="rId562" Type="http://schemas.openxmlformats.org/officeDocument/2006/relationships/hyperlink" Target="https://drive.google.com/open?id=1QHY-yo3kXDVvX7bp4t1jq4FGeIEMHO5e" TargetMode="External"/><Relationship Id="rId618" Type="http://schemas.openxmlformats.org/officeDocument/2006/relationships/hyperlink" Target="https://nptel.ac.in/courses/108105154/" TargetMode="External"/><Relationship Id="rId825" Type="http://schemas.openxmlformats.org/officeDocument/2006/relationships/hyperlink" Target="https://nptel.ac.in/courses/110107095/" TargetMode="External"/><Relationship Id="rId1192" Type="http://schemas.openxmlformats.org/officeDocument/2006/relationships/hyperlink" Target="https://nptel.ac.in/courses/115105099/" TargetMode="External"/><Relationship Id="rId1206" Type="http://schemas.openxmlformats.org/officeDocument/2006/relationships/hyperlink" Target="https://nptel.ac.in/courses/116102054/" TargetMode="External"/><Relationship Id="rId215" Type="http://schemas.openxmlformats.org/officeDocument/2006/relationships/hyperlink" Target="https://swayam.gov.in/nd1_noc19_cy25/" TargetMode="External"/><Relationship Id="rId257" Type="http://schemas.openxmlformats.org/officeDocument/2006/relationships/hyperlink" Target="https://nptel.ac.in/noc/individual_course.php?id=noc18-ce20" TargetMode="External"/><Relationship Id="rId422" Type="http://schemas.openxmlformats.org/officeDocument/2006/relationships/hyperlink" Target="https://drive.google.com/open?id=1CNtUVZYmgmX-FR4XU0svWvHUBYOe1zzM" TargetMode="External"/><Relationship Id="rId464" Type="http://schemas.openxmlformats.org/officeDocument/2006/relationships/hyperlink" Target="https://nptel.ac.in/noc/individual_course.php?id=noc17-cs32" TargetMode="External"/><Relationship Id="rId867" Type="http://schemas.openxmlformats.org/officeDocument/2006/relationships/hyperlink" Target="https://nptel.ac.in/courses/110105139/" TargetMode="External"/><Relationship Id="rId1010" Type="http://schemas.openxmlformats.org/officeDocument/2006/relationships/hyperlink" Target="https://nptel.ac.in/courses/112106196/" TargetMode="External"/><Relationship Id="rId1052" Type="http://schemas.openxmlformats.org/officeDocument/2006/relationships/hyperlink" Target="https://swayam.gov.in/nd1_noc19_me74/" TargetMode="External"/><Relationship Id="rId1094" Type="http://schemas.openxmlformats.org/officeDocument/2006/relationships/hyperlink" Target="https://nptel.ac.in/courses/113106039/" TargetMode="External"/><Relationship Id="rId1108" Type="http://schemas.openxmlformats.org/officeDocument/2006/relationships/hyperlink" Target="https://swayam.gov.in/nd1_noc19_mm25/" TargetMode="External"/><Relationship Id="rId299" Type="http://schemas.openxmlformats.org/officeDocument/2006/relationships/hyperlink" Target="https://onlinecourses-archive.nptel.ac.in/noc18_ce19" TargetMode="External"/><Relationship Id="rId727" Type="http://schemas.openxmlformats.org/officeDocument/2006/relationships/hyperlink" Target="https://drive.google.com/open?id=1_pth6nXbeZBjhGwV-g2UJLio7lIX0fUc" TargetMode="External"/><Relationship Id="rId934" Type="http://schemas.openxmlformats.org/officeDocument/2006/relationships/hyperlink" Target="https://swayam.gov.in/nd1_noc19_me40/" TargetMode="External"/><Relationship Id="rId63" Type="http://schemas.openxmlformats.org/officeDocument/2006/relationships/hyperlink" Target="https://swayam.gov.in/nd1_noc19_ar15/" TargetMode="External"/><Relationship Id="rId159" Type="http://schemas.openxmlformats.org/officeDocument/2006/relationships/hyperlink" Target="https://nptel.ac.in/noc/individual_course.php?id=noc18-ch25" TargetMode="External"/><Relationship Id="rId366" Type="http://schemas.openxmlformats.org/officeDocument/2006/relationships/hyperlink" Target="https://swayam.gov.in/nd1_noc19_cs43/" TargetMode="External"/><Relationship Id="rId573" Type="http://schemas.openxmlformats.org/officeDocument/2006/relationships/hyperlink" Target="https://nptel.ac.in/courses/108107115/" TargetMode="External"/><Relationship Id="rId780" Type="http://schemas.openxmlformats.org/officeDocument/2006/relationships/hyperlink" Target="https://drive.google.com/open?id=1ww9jPCslP-YSt_R8yvyUGlW4xtH6SyXG" TargetMode="External"/><Relationship Id="rId1217" Type="http://schemas.openxmlformats.org/officeDocument/2006/relationships/hyperlink" Target="https://nptel.ac.in/noc/individual_course.php?id=noc18-de04" TargetMode="External"/><Relationship Id="rId226" Type="http://schemas.openxmlformats.org/officeDocument/2006/relationships/hyperlink" Target="https://nptel.ac.in/courses/104108118/" TargetMode="External"/><Relationship Id="rId433" Type="http://schemas.openxmlformats.org/officeDocument/2006/relationships/hyperlink" Target="https://onlinecourses-archive.nptel.ac.in/noc19_cs26" TargetMode="External"/><Relationship Id="rId878" Type="http://schemas.openxmlformats.org/officeDocument/2006/relationships/hyperlink" Target="https://nptel.ac.in/noc/individual_course.php?id=noc17-hs25" TargetMode="External"/><Relationship Id="rId1063" Type="http://schemas.openxmlformats.org/officeDocument/2006/relationships/hyperlink" Target="https://nptel.ac.in/noc/individual_course.php?id=noc18-me25" TargetMode="External"/><Relationship Id="rId640" Type="http://schemas.openxmlformats.org/officeDocument/2006/relationships/hyperlink" Target="https://nptel.ac.in/courses/108107113/" TargetMode="External"/><Relationship Id="rId738" Type="http://schemas.openxmlformats.org/officeDocument/2006/relationships/hyperlink" Target="https://swayam.gov.in/nd1_noc19_hs57/" TargetMode="External"/><Relationship Id="rId945" Type="http://schemas.openxmlformats.org/officeDocument/2006/relationships/hyperlink" Target="https://drive.google.com/open?id=1kjL70Rpt7pCANjLK4QRfJ6JQX9CTj0Fr" TargetMode="External"/><Relationship Id="rId74" Type="http://schemas.openxmlformats.org/officeDocument/2006/relationships/hyperlink" Target="https://swayam.gov.in/nd1_noc19_bt17/" TargetMode="External"/><Relationship Id="rId377" Type="http://schemas.openxmlformats.org/officeDocument/2006/relationships/hyperlink" Target="https://swayam.gov.in/nd1_noc19_cs46/" TargetMode="External"/><Relationship Id="rId500" Type="http://schemas.openxmlformats.org/officeDocument/2006/relationships/hyperlink" Target="https://nptel.ac.in/noc/individual_course.php?id=noc18-cs41" TargetMode="External"/><Relationship Id="rId584" Type="http://schemas.openxmlformats.org/officeDocument/2006/relationships/hyperlink" Target="https://nptel.ac.in/noc/individual_course.php?id=noc17-cs37" TargetMode="External"/><Relationship Id="rId805" Type="http://schemas.openxmlformats.org/officeDocument/2006/relationships/hyperlink" Target="https://swayam.gov.in/nd1_noc19_mg40/" TargetMode="External"/><Relationship Id="rId1130" Type="http://schemas.openxmlformats.org/officeDocument/2006/relationships/hyperlink" Target="https://nptel.ac.in/noc/individual_course.php?id=noc17-ge01" TargetMode="External"/><Relationship Id="rId5" Type="http://schemas.openxmlformats.org/officeDocument/2006/relationships/hyperlink" Target="https://onlinecourses-archive.nptel.ac.in/noc18_ae07" TargetMode="External"/><Relationship Id="rId237" Type="http://schemas.openxmlformats.org/officeDocument/2006/relationships/hyperlink" Target="https://drive.google.com/open?id=1_6ef4131ObSADF-5wooyrHnHN2KPuhcy" TargetMode="External"/><Relationship Id="rId791" Type="http://schemas.openxmlformats.org/officeDocument/2006/relationships/hyperlink" Target="https://nptel.ac.in/noc/individual_course.php?id=noc18-hs44" TargetMode="External"/><Relationship Id="rId889" Type="http://schemas.openxmlformats.org/officeDocument/2006/relationships/hyperlink" Target="https://nptel.ac.in/courses/111107105/" TargetMode="External"/><Relationship Id="rId1074" Type="http://schemas.openxmlformats.org/officeDocument/2006/relationships/hyperlink" Target="https://nptel.ac.in/courses/113104076/" TargetMode="External"/><Relationship Id="rId444" Type="http://schemas.openxmlformats.org/officeDocument/2006/relationships/hyperlink" Target="https://swayam.gov.in/nd1_noc19_cs66/" TargetMode="External"/><Relationship Id="rId651" Type="http://schemas.openxmlformats.org/officeDocument/2006/relationships/hyperlink" Target="https://swayam.gov.in/nd1_noc19_ee69/" TargetMode="External"/><Relationship Id="rId749" Type="http://schemas.openxmlformats.org/officeDocument/2006/relationships/hyperlink" Target="https://nptel.ac.in/courses/109106079/" TargetMode="External"/><Relationship Id="rId290" Type="http://schemas.openxmlformats.org/officeDocument/2006/relationships/hyperlink" Target="https://swayam.gov.in/nd1_noc19_ce31/" TargetMode="External"/><Relationship Id="rId304" Type="http://schemas.openxmlformats.org/officeDocument/2006/relationships/hyperlink" Target="https://onlinecourses-archive.nptel.ac.in/noc18_ce31" TargetMode="External"/><Relationship Id="rId388" Type="http://schemas.openxmlformats.org/officeDocument/2006/relationships/hyperlink" Target="https://nptel.ac.in/courses/106105153/" TargetMode="External"/><Relationship Id="rId511" Type="http://schemas.openxmlformats.org/officeDocument/2006/relationships/hyperlink" Target="https://onlinecourses-archive.nptel.ac.in/noc18_cs41" TargetMode="External"/><Relationship Id="rId609" Type="http://schemas.openxmlformats.org/officeDocument/2006/relationships/hyperlink" Target="https://nptel.ac.in/noc/individual_course.php?id=noc16-ec14" TargetMode="External"/><Relationship Id="rId956" Type="http://schemas.openxmlformats.org/officeDocument/2006/relationships/hyperlink" Target="https://nptel.ac.in/courses/112105211/" TargetMode="External"/><Relationship Id="rId1141" Type="http://schemas.openxmlformats.org/officeDocument/2006/relationships/hyperlink" Target="https://nptel.ac.in/courses/127106003/" TargetMode="External"/><Relationship Id="rId85" Type="http://schemas.openxmlformats.org/officeDocument/2006/relationships/hyperlink" Target="https://onlinecourses-archive.nptel.ac.in/noc18_bt19" TargetMode="External"/><Relationship Id="rId150" Type="http://schemas.openxmlformats.org/officeDocument/2006/relationships/hyperlink" Target="https://swayam.gov.in/nd1_noc19_ch22/" TargetMode="External"/><Relationship Id="rId595" Type="http://schemas.openxmlformats.org/officeDocument/2006/relationships/hyperlink" Target="https://nptel.ac.in/noc/individual_course.php?id=noc18-ee33" TargetMode="External"/><Relationship Id="rId816" Type="http://schemas.openxmlformats.org/officeDocument/2006/relationships/hyperlink" Target="https://swayam.gov.in/nd1_noc19_mg44/" TargetMode="External"/><Relationship Id="rId1001" Type="http://schemas.openxmlformats.org/officeDocument/2006/relationships/hyperlink" Target="https://nptel.ac.in/courses/112103276/" TargetMode="External"/><Relationship Id="rId248" Type="http://schemas.openxmlformats.org/officeDocument/2006/relationships/hyperlink" Target="https://onlinecourses-archive.nptel.ac.in/noc17_ce22" TargetMode="External"/><Relationship Id="rId455" Type="http://schemas.openxmlformats.org/officeDocument/2006/relationships/hyperlink" Target="https://swayam.gov.in/nd1_noc19_cs69/" TargetMode="External"/><Relationship Id="rId662" Type="http://schemas.openxmlformats.org/officeDocument/2006/relationships/hyperlink" Target="https://swayam.gov.in/nd1_noc19_hs33/" TargetMode="External"/><Relationship Id="rId1085" Type="http://schemas.openxmlformats.org/officeDocument/2006/relationships/hyperlink" Target="https://onlinecourses-archive.nptel.ac.in/noc18_mm21" TargetMode="External"/><Relationship Id="rId12" Type="http://schemas.openxmlformats.org/officeDocument/2006/relationships/hyperlink" Target="https://swayam.gov.in/nd1_noc19_ae08/" TargetMode="External"/><Relationship Id="rId108" Type="http://schemas.openxmlformats.org/officeDocument/2006/relationships/hyperlink" Target="https://nptel.ac.in/courses/102101076/" TargetMode="External"/><Relationship Id="rId315" Type="http://schemas.openxmlformats.org/officeDocument/2006/relationships/hyperlink" Target="https://onlinecourses-archive.nptel.ac.in/noc18_ce34" TargetMode="External"/><Relationship Id="rId522" Type="http://schemas.openxmlformats.org/officeDocument/2006/relationships/hyperlink" Target="https://nptel.ac.in/courses/107103085/" TargetMode="External"/><Relationship Id="rId967" Type="http://schemas.openxmlformats.org/officeDocument/2006/relationships/hyperlink" Target="https://nptel.ac.in/courses/112104228/" TargetMode="External"/><Relationship Id="rId1152" Type="http://schemas.openxmlformats.org/officeDocument/2006/relationships/hyperlink" Target="https://nptel.ac.in/courses/127106001/" TargetMode="External"/><Relationship Id="rId96" Type="http://schemas.openxmlformats.org/officeDocument/2006/relationships/hyperlink" Target="https://swayam.gov.in/nd1_noc19_bt23/" TargetMode="External"/><Relationship Id="rId161" Type="http://schemas.openxmlformats.org/officeDocument/2006/relationships/hyperlink" Target="https://drive.google.com/open?id=1iwLCrATnonsXJ9tdr0BBoKTv1T4ha7WA" TargetMode="External"/><Relationship Id="rId399" Type="http://schemas.openxmlformats.org/officeDocument/2006/relationships/hyperlink" Target="https://swayam.gov.in/nd1_noc19_cs52/" TargetMode="External"/><Relationship Id="rId827" Type="http://schemas.openxmlformats.org/officeDocument/2006/relationships/hyperlink" Target="https://nptel.ac.in/courses/110107129/" TargetMode="External"/><Relationship Id="rId1012" Type="http://schemas.openxmlformats.org/officeDocument/2006/relationships/hyperlink" Target="https://onlinecourses-archive.nptel.ac.in/noc18_me43" TargetMode="External"/><Relationship Id="rId259" Type="http://schemas.openxmlformats.org/officeDocument/2006/relationships/hyperlink" Target="https://swayam.gov.in/nd1_noc19_ce21/" TargetMode="External"/><Relationship Id="rId466" Type="http://schemas.openxmlformats.org/officeDocument/2006/relationships/hyperlink" Target="https://swayam.gov.in/nd1_noc19_cs72/" TargetMode="External"/><Relationship Id="rId673" Type="http://schemas.openxmlformats.org/officeDocument/2006/relationships/hyperlink" Target="https://swayam.gov.in/nd1_noc19_hs36/" TargetMode="External"/><Relationship Id="rId880" Type="http://schemas.openxmlformats.org/officeDocument/2006/relationships/hyperlink" Target="https://swayam.gov.in/nd1_noc19_ma19/" TargetMode="External"/><Relationship Id="rId1096" Type="http://schemas.openxmlformats.org/officeDocument/2006/relationships/hyperlink" Target="https://nptel.ac.in/courses/113106093/" TargetMode="External"/><Relationship Id="rId23" Type="http://schemas.openxmlformats.org/officeDocument/2006/relationships/hyperlink" Target="https://onlinecourses-archive.nptel.ac.in/noc18_ar05" TargetMode="External"/><Relationship Id="rId119" Type="http://schemas.openxmlformats.org/officeDocument/2006/relationships/hyperlink" Target="https://nptel.ac.in/courses/102108078/" TargetMode="External"/><Relationship Id="rId326" Type="http://schemas.openxmlformats.org/officeDocument/2006/relationships/hyperlink" Target="https://nptel.ac.in/courses/105103193/" TargetMode="External"/><Relationship Id="rId533" Type="http://schemas.openxmlformats.org/officeDocument/2006/relationships/hyperlink" Target="https://swayam.gov.in/nd1_noc19_de05/preview" TargetMode="External"/><Relationship Id="rId978" Type="http://schemas.openxmlformats.org/officeDocument/2006/relationships/hyperlink" Target="https://nptel.ac.in/courses/112107250/" TargetMode="External"/><Relationship Id="rId1163" Type="http://schemas.openxmlformats.org/officeDocument/2006/relationships/hyperlink" Target="https://swayam.gov.in/nd1_noc19_ge32/" TargetMode="External"/><Relationship Id="rId740" Type="http://schemas.openxmlformats.org/officeDocument/2006/relationships/hyperlink" Target="https://nptel.ac.in/noc/individual_course.php?id=noc18-hs38" TargetMode="External"/><Relationship Id="rId838" Type="http://schemas.openxmlformats.org/officeDocument/2006/relationships/hyperlink" Target="https://onlinecourses-archive.nptel.ac.in/noc18_mg23" TargetMode="External"/><Relationship Id="rId1023" Type="http://schemas.openxmlformats.org/officeDocument/2006/relationships/hyperlink" Target="https://drive.google.com/open?id=1XTBh5XmekrHZqV5BsfqgM1_slkO0PMMo" TargetMode="External"/><Relationship Id="rId172" Type="http://schemas.openxmlformats.org/officeDocument/2006/relationships/hyperlink" Target="https://swayam.gov.in/nd1_noc19_ch28/" TargetMode="External"/><Relationship Id="rId477" Type="http://schemas.openxmlformats.org/officeDocument/2006/relationships/hyperlink" Target="https://nptel.ac.in/courses/106105185/" TargetMode="External"/><Relationship Id="rId600" Type="http://schemas.openxmlformats.org/officeDocument/2006/relationships/hyperlink" Target="https://nptel.ac.in/courses/117104128/" TargetMode="External"/><Relationship Id="rId684" Type="http://schemas.openxmlformats.org/officeDocument/2006/relationships/hyperlink" Target="https://drive.google.com/open?id=1nphyVf1zps4_w9svMu8VpOPHvTBW7gJ_" TargetMode="External"/><Relationship Id="rId337" Type="http://schemas.openxmlformats.org/officeDocument/2006/relationships/hyperlink" Target="https://nptel.ac.in/courses/105106176/" TargetMode="External"/><Relationship Id="rId891" Type="http://schemas.openxmlformats.org/officeDocument/2006/relationships/hyperlink" Target="https://nptel.ac.in/courses/111107127/" TargetMode="External"/><Relationship Id="rId905" Type="http://schemas.openxmlformats.org/officeDocument/2006/relationships/hyperlink" Target="https://nptel.ac.in/courses/111103126/" TargetMode="External"/><Relationship Id="rId989" Type="http://schemas.openxmlformats.org/officeDocument/2006/relationships/hyperlink" Target="https://swayam.gov.in/nd1_noc19_me56/" TargetMode="External"/><Relationship Id="rId34" Type="http://schemas.openxmlformats.org/officeDocument/2006/relationships/hyperlink" Target="https://swayam.gov.in/nd1_noc19_ag04/" TargetMode="External"/><Relationship Id="rId544" Type="http://schemas.openxmlformats.org/officeDocument/2006/relationships/hyperlink" Target="https://drive.google.com/open?id=1BQBy3jVCTk0wo0hgc76TcVv74h6QpY4N" TargetMode="External"/><Relationship Id="rId751" Type="http://schemas.openxmlformats.org/officeDocument/2006/relationships/hyperlink" Target="https://swayam.gov.in/nd1_noc19_hs62/" TargetMode="External"/><Relationship Id="rId849" Type="http://schemas.openxmlformats.org/officeDocument/2006/relationships/hyperlink" Target="https://onlinecourses-archive.nptel.ac.in/noc17_mg20" TargetMode="External"/><Relationship Id="rId1174" Type="http://schemas.openxmlformats.org/officeDocument/2006/relationships/hyperlink" Target="https://swayam.gov.in/nd1_noc19_ph09/" TargetMode="External"/><Relationship Id="rId183" Type="http://schemas.openxmlformats.org/officeDocument/2006/relationships/hyperlink" Target="https://swayam.gov.in/nd1_noc19_ch31/" TargetMode="External"/><Relationship Id="rId390" Type="http://schemas.openxmlformats.org/officeDocument/2006/relationships/hyperlink" Target="https://nptel.ac.in/courses/106103205/" TargetMode="External"/><Relationship Id="rId404" Type="http://schemas.openxmlformats.org/officeDocument/2006/relationships/hyperlink" Target="https://onlinecourses-archive.nptel.ac.in/noc18_cs26" TargetMode="External"/><Relationship Id="rId611" Type="http://schemas.openxmlformats.org/officeDocument/2006/relationships/hyperlink" Target="https://swayam.gov.in/nd1_noc19_ee56/" TargetMode="External"/><Relationship Id="rId1034" Type="http://schemas.openxmlformats.org/officeDocument/2006/relationships/hyperlink" Target="https://nptel.ac.in/courses/112104251/" TargetMode="External"/><Relationship Id="rId250" Type="http://schemas.openxmlformats.org/officeDocument/2006/relationships/hyperlink" Target="https://nptel.ac.in/courses/105105108/" TargetMode="External"/><Relationship Id="rId488" Type="http://schemas.openxmlformats.org/officeDocument/2006/relationships/hyperlink" Target="https://swayam.gov.in/nd1_noc19_cs79/" TargetMode="External"/><Relationship Id="rId695" Type="http://schemas.openxmlformats.org/officeDocument/2006/relationships/hyperlink" Target="https://swayam.gov.in/nd1_noc19_hs44/" TargetMode="External"/><Relationship Id="rId709" Type="http://schemas.openxmlformats.org/officeDocument/2006/relationships/hyperlink" Target="https://nptel.ac.in/courses/109106135/" TargetMode="External"/><Relationship Id="rId916" Type="http://schemas.openxmlformats.org/officeDocument/2006/relationships/hyperlink" Target="https://drive.google.com/open?id=1hBQ_DN4WzThtwEv2bLVvspFK3GDB-2WA" TargetMode="External"/><Relationship Id="rId1101" Type="http://schemas.openxmlformats.org/officeDocument/2006/relationships/hyperlink" Target="https://nptel.ac.in/courses/113107081/" TargetMode="External"/><Relationship Id="rId45" Type="http://schemas.openxmlformats.org/officeDocument/2006/relationships/hyperlink" Target="https://swayam.gov.in/nd1_noc19_ag07/" TargetMode="External"/><Relationship Id="rId110" Type="http://schemas.openxmlformats.org/officeDocument/2006/relationships/hyperlink" Target="https://swayam.gov.in/nd1_noc19_bt27/" TargetMode="External"/><Relationship Id="rId348" Type="http://schemas.openxmlformats.org/officeDocument/2006/relationships/hyperlink" Target="https://onlinecourses-archive.nptel.ac.in/noc17_cs01" TargetMode="External"/><Relationship Id="rId555" Type="http://schemas.openxmlformats.org/officeDocument/2006/relationships/hyperlink" Target="https://nptel.ac.in/courses/108108114/" TargetMode="External"/><Relationship Id="rId762" Type="http://schemas.openxmlformats.org/officeDocument/2006/relationships/hyperlink" Target="https://swayam.gov.in/nd1_noc19_hs65/" TargetMode="External"/><Relationship Id="rId1185" Type="http://schemas.openxmlformats.org/officeDocument/2006/relationships/hyperlink" Target="https://drive.google.com/open?id=1rFRPLfceZMvELDDiZKMPcPDDHmJXmMD2" TargetMode="External"/><Relationship Id="rId194" Type="http://schemas.openxmlformats.org/officeDocument/2006/relationships/hyperlink" Target="https://onlinecourses-archive.nptel.ac.in/noc18_cy17" TargetMode="External"/><Relationship Id="rId208" Type="http://schemas.openxmlformats.org/officeDocument/2006/relationships/hyperlink" Target="https://nptel.ac.in/courses/104105120/" TargetMode="External"/><Relationship Id="rId415" Type="http://schemas.openxmlformats.org/officeDocument/2006/relationships/hyperlink" Target="https://nptel.ac.in/courses/106106211/" TargetMode="External"/><Relationship Id="rId622" Type="http://schemas.openxmlformats.org/officeDocument/2006/relationships/hyperlink" Target="https://drive.google.com/open?id=1UkcAIklSWbX3hEhCgVg8Pz3-jLIG90_E" TargetMode="External"/><Relationship Id="rId1045" Type="http://schemas.openxmlformats.org/officeDocument/2006/relationships/hyperlink" Target="https://swayam.gov.in/nd1_noc19_me72/" TargetMode="External"/><Relationship Id="rId261" Type="http://schemas.openxmlformats.org/officeDocument/2006/relationships/hyperlink" Target="https://drive.google.com/open?id=1OTb99W0TGnkQxJEwvP_hH-9sEjtOZ_Em" TargetMode="External"/><Relationship Id="rId499" Type="http://schemas.openxmlformats.org/officeDocument/2006/relationships/hyperlink" Target="https://onlinecourses-archive.nptel.ac.in/noc19_cs14" TargetMode="External"/><Relationship Id="rId927" Type="http://schemas.openxmlformats.org/officeDocument/2006/relationships/hyperlink" Target="https://nptel.ac.in/courses/111105042/" TargetMode="External"/><Relationship Id="rId1112" Type="http://schemas.openxmlformats.org/officeDocument/2006/relationships/hyperlink" Target="https://swayam.gov.in/nd1_noc19_ge16/" TargetMode="External"/><Relationship Id="rId56" Type="http://schemas.openxmlformats.org/officeDocument/2006/relationships/hyperlink" Target="https://onlinecourses-archive.nptel.ac.in/noc18_ar13" TargetMode="External"/><Relationship Id="rId359" Type="http://schemas.openxmlformats.org/officeDocument/2006/relationships/hyperlink" Target="https://onlinecourses-archive.nptel.ac.in/noc19_cs09" TargetMode="External"/><Relationship Id="rId566" Type="http://schemas.openxmlformats.org/officeDocument/2006/relationships/hyperlink" Target="https://drive.google.com/open?id=1HZHm0SvqiRGL7LGS1ZCIQKhK5ehY1jnc" TargetMode="External"/><Relationship Id="rId773" Type="http://schemas.openxmlformats.org/officeDocument/2006/relationships/hyperlink" Target="https://nptel.ac.in/courses/110104073/" TargetMode="External"/><Relationship Id="rId1196" Type="http://schemas.openxmlformats.org/officeDocument/2006/relationships/hyperlink" Target="https://swayam.gov.in/nd1_noc19_ph16/" TargetMode="External"/><Relationship Id="rId121" Type="http://schemas.openxmlformats.org/officeDocument/2006/relationships/hyperlink" Target="https://swayam.gov.in/nd1_noc19_bt30/" TargetMode="External"/><Relationship Id="rId219" Type="http://schemas.openxmlformats.org/officeDocument/2006/relationships/hyperlink" Target="https://swayam.gov.in/nd1_noc19_cy26/" TargetMode="External"/><Relationship Id="rId426" Type="http://schemas.openxmlformats.org/officeDocument/2006/relationships/hyperlink" Target="https://onlinecourses-archive.nptel.ac.in/noc18_cs39" TargetMode="External"/><Relationship Id="rId633" Type="http://schemas.openxmlformats.org/officeDocument/2006/relationships/hyperlink" Target="https://nptel.ac.in/courses/117105140/" TargetMode="External"/><Relationship Id="rId980" Type="http://schemas.openxmlformats.org/officeDocument/2006/relationships/hyperlink" Target="https://nptel.ac.in/courses/112105287/" TargetMode="External"/><Relationship Id="rId1056" Type="http://schemas.openxmlformats.org/officeDocument/2006/relationships/hyperlink" Target="https://swayam.gov.in/nd1_noc19_me75/" TargetMode="External"/><Relationship Id="rId840" Type="http://schemas.openxmlformats.org/officeDocument/2006/relationships/hyperlink" Target="https://nptel.ac.in/courses/110104095/" TargetMode="External"/><Relationship Id="rId938" Type="http://schemas.openxmlformats.org/officeDocument/2006/relationships/hyperlink" Target="https://swayam.gov.in/nd1_noc19_me41/" TargetMode="External"/><Relationship Id="rId67" Type="http://schemas.openxmlformats.org/officeDocument/2006/relationships/hyperlink" Target="https://swayam.gov.in/nd1_noc19_bt15/" TargetMode="External"/><Relationship Id="rId272" Type="http://schemas.openxmlformats.org/officeDocument/2006/relationships/hyperlink" Target="https://onlinecourses-archive.nptel.ac.in/noc17_ce21" TargetMode="External"/><Relationship Id="rId577" Type="http://schemas.openxmlformats.org/officeDocument/2006/relationships/hyperlink" Target="https://nptel.ac.in/courses/117105143/" TargetMode="External"/><Relationship Id="rId700" Type="http://schemas.openxmlformats.org/officeDocument/2006/relationships/hyperlink" Target="https://nptel.ac.in/noc/individual_course.php?id=noc18-hs34" TargetMode="External"/><Relationship Id="rId1123" Type="http://schemas.openxmlformats.org/officeDocument/2006/relationships/hyperlink" Target="https://nptel.ac.in/noc/individual_course.php?id=noc19-ge15" TargetMode="External"/><Relationship Id="rId132" Type="http://schemas.openxmlformats.org/officeDocument/2006/relationships/hyperlink" Target="https://swayam.gov.in/nd1_noc19_bt33/" TargetMode="External"/><Relationship Id="rId784" Type="http://schemas.openxmlformats.org/officeDocument/2006/relationships/hyperlink" Target="https://nptel.ac.in/courses/110105076/" TargetMode="External"/><Relationship Id="rId991" Type="http://schemas.openxmlformats.org/officeDocument/2006/relationships/hyperlink" Target="https://nptel.ac.in/noc/individual_course.php?id=noc19-me13" TargetMode="External"/><Relationship Id="rId1067" Type="http://schemas.openxmlformats.org/officeDocument/2006/relationships/hyperlink" Target="https://swayam.gov.in/nd1_noc19_mm13/" TargetMode="External"/><Relationship Id="rId437" Type="http://schemas.openxmlformats.org/officeDocument/2006/relationships/hyperlink" Target="https://onlinecourses-archive.nptel.ac.in/noc18_cs16" TargetMode="External"/><Relationship Id="rId644" Type="http://schemas.openxmlformats.org/officeDocument/2006/relationships/hyperlink" Target="https://swayam.gov.in/nd1_noc19_ee67/" TargetMode="External"/><Relationship Id="rId851" Type="http://schemas.openxmlformats.org/officeDocument/2006/relationships/hyperlink" Target="https://nptel.ac.in/courses/110105081/" TargetMode="External"/><Relationship Id="rId283" Type="http://schemas.openxmlformats.org/officeDocument/2006/relationships/hyperlink" Target="https://nptel.ac.in/courses/105103192/" TargetMode="External"/><Relationship Id="rId490" Type="http://schemas.openxmlformats.org/officeDocument/2006/relationships/hyperlink" Target="https://nptel.ac.in/noc/individual_course.php?id=noc17-cs34" TargetMode="External"/><Relationship Id="rId504" Type="http://schemas.openxmlformats.org/officeDocument/2006/relationships/hyperlink" Target="https://nptel.ac.in/noc/individual_course.php?id=noc18-cs51" TargetMode="External"/><Relationship Id="rId711" Type="http://schemas.openxmlformats.org/officeDocument/2006/relationships/hyperlink" Target="https://onlinecourses-archive.nptel.ac.in/noc18_hs46" TargetMode="External"/><Relationship Id="rId949" Type="http://schemas.openxmlformats.org/officeDocument/2006/relationships/hyperlink" Target="https://nptel.ac.in/courses/112107219/" TargetMode="External"/><Relationship Id="rId1134" Type="http://schemas.openxmlformats.org/officeDocument/2006/relationships/hyperlink" Target="https://drive.google.com/open?id=1r8xukPLTj4pEOIQ9M6bIOFEC8wM1cc0u" TargetMode="External"/><Relationship Id="rId78" Type="http://schemas.openxmlformats.org/officeDocument/2006/relationships/hyperlink" Target="https://nptel.ac.in/courses/102106080/" TargetMode="External"/><Relationship Id="rId143" Type="http://schemas.openxmlformats.org/officeDocument/2006/relationships/hyperlink" Target="https://drive.google.com/open?id=1KjRVtTrnpCq3Sny3rfxGim_htF6rxzl4" TargetMode="External"/><Relationship Id="rId350" Type="http://schemas.openxmlformats.org/officeDocument/2006/relationships/hyperlink" Target="https://nptel.ac.in/courses/106105151/" TargetMode="External"/><Relationship Id="rId588" Type="http://schemas.openxmlformats.org/officeDocument/2006/relationships/hyperlink" Target="https://nptel.ac.in/noc/individual_course.php?id=noc16-ec19" TargetMode="External"/><Relationship Id="rId795" Type="http://schemas.openxmlformats.org/officeDocument/2006/relationships/hyperlink" Target="https://drive.google.com/open?id=1vi-3QL2FXekwr7naWrB3ShwzWwBxkAfX" TargetMode="External"/><Relationship Id="rId809" Type="http://schemas.openxmlformats.org/officeDocument/2006/relationships/hyperlink" Target="https://swayam.gov.in/nd1_noc19_mg42/" TargetMode="External"/><Relationship Id="rId1201" Type="http://schemas.openxmlformats.org/officeDocument/2006/relationships/hyperlink" Target="https://drive.google.com/open?id=1laYnJmb6IdKb2DdTZ_Mci1k3NVyEF0z_" TargetMode="External"/><Relationship Id="rId9" Type="http://schemas.openxmlformats.org/officeDocument/2006/relationships/hyperlink" Target="https://onlinecourses-archive.nptel.ac.in/noc17_ae01" TargetMode="External"/><Relationship Id="rId210" Type="http://schemas.openxmlformats.org/officeDocument/2006/relationships/hyperlink" Target="https://swayam.gov.in/nd1_noc19_cy23/" TargetMode="External"/><Relationship Id="rId448" Type="http://schemas.openxmlformats.org/officeDocument/2006/relationships/hyperlink" Target="https://swayam.gov.in/nd1_noc19_cs67/" TargetMode="External"/><Relationship Id="rId655" Type="http://schemas.openxmlformats.org/officeDocument/2006/relationships/hyperlink" Target="https://onlinecourses-archive.nptel.ac.in/noc18_hs27" TargetMode="External"/><Relationship Id="rId862" Type="http://schemas.openxmlformats.org/officeDocument/2006/relationships/hyperlink" Target="https://drive.google.com/open?id=1a4qThUtNdCJd_bnklpYzxN8cmymp56un" TargetMode="External"/><Relationship Id="rId1078" Type="http://schemas.openxmlformats.org/officeDocument/2006/relationships/hyperlink" Target="https://swayam.gov.in/nd1_noc19_mm16/" TargetMode="External"/><Relationship Id="rId294" Type="http://schemas.openxmlformats.org/officeDocument/2006/relationships/hyperlink" Target="https://swayam.gov.in/nd1_noc19_ce32/" TargetMode="External"/><Relationship Id="rId308" Type="http://schemas.openxmlformats.org/officeDocument/2006/relationships/hyperlink" Target="https://onlinecourses-archive.nptel.ac.in/noc17_ce11" TargetMode="External"/><Relationship Id="rId515" Type="http://schemas.openxmlformats.org/officeDocument/2006/relationships/hyperlink" Target="https://onlinecourses-archive.nptel.ac.in/noc18_cs23" TargetMode="External"/><Relationship Id="rId722" Type="http://schemas.openxmlformats.org/officeDocument/2006/relationships/hyperlink" Target="https://drive.google.com/open?id=1P3yy69TFTNiu_ZzJ_uJeDNnfz9c9FKb0" TargetMode="External"/><Relationship Id="rId1145" Type="http://schemas.openxmlformats.org/officeDocument/2006/relationships/hyperlink" Target="https://nptel.ac.in/courses/121105009/" TargetMode="External"/><Relationship Id="rId89" Type="http://schemas.openxmlformats.org/officeDocument/2006/relationships/hyperlink" Target="https://onlinecourses-archive.nptel.ac.in/noc18_bt25" TargetMode="External"/><Relationship Id="rId154" Type="http://schemas.openxmlformats.org/officeDocument/2006/relationships/hyperlink" Target="https://onlinecourses-archive.nptel.ac.in/noc18_ch22" TargetMode="External"/><Relationship Id="rId361" Type="http://schemas.openxmlformats.org/officeDocument/2006/relationships/hyperlink" Target="https://nptel.ac.in/courses/106106182/" TargetMode="External"/><Relationship Id="rId599" Type="http://schemas.openxmlformats.org/officeDocument/2006/relationships/hyperlink" Target="https://nptel.ac.in/noc/individual_course.php?id=noc18-ee07" TargetMode="External"/><Relationship Id="rId1005" Type="http://schemas.openxmlformats.org/officeDocument/2006/relationships/hyperlink" Target="https://nptel.ac.in/noc/individual_course.php?id=noc18-me44" TargetMode="External"/><Relationship Id="rId1212" Type="http://schemas.openxmlformats.org/officeDocument/2006/relationships/hyperlink" Target="https://onlinecourses-archive.nptel.ac.in/noc18_de05" TargetMode="External"/><Relationship Id="rId459" Type="http://schemas.openxmlformats.org/officeDocument/2006/relationships/hyperlink" Target="https://swayam.gov.in/nd1_noc19_cs70/" TargetMode="External"/><Relationship Id="rId666" Type="http://schemas.openxmlformats.org/officeDocument/2006/relationships/hyperlink" Target="https://swayam.gov.in/nd1_noc19_hs34/" TargetMode="External"/><Relationship Id="rId873" Type="http://schemas.openxmlformats.org/officeDocument/2006/relationships/hyperlink" Target="https://onlinecourses-archive.nptel.ac.in/noc19_mg23" TargetMode="External"/><Relationship Id="rId1089" Type="http://schemas.openxmlformats.org/officeDocument/2006/relationships/hyperlink" Target="https://nptel.ac.in/courses/113107092/" TargetMode="External"/><Relationship Id="rId16" Type="http://schemas.openxmlformats.org/officeDocument/2006/relationships/hyperlink" Target="https://nptel.ac.in/courses/101105081/" TargetMode="External"/><Relationship Id="rId221" Type="http://schemas.openxmlformats.org/officeDocument/2006/relationships/hyperlink" Target="https://drive.google.com/open?id=1nAvEQM-CQqZ7UJuhIYmwURoReLsfemNc" TargetMode="External"/><Relationship Id="rId319" Type="http://schemas.openxmlformats.org/officeDocument/2006/relationships/hyperlink" Target="https://onlinecourses-archive.nptel.ac.in/noc16_ce13" TargetMode="External"/><Relationship Id="rId526" Type="http://schemas.openxmlformats.org/officeDocument/2006/relationships/hyperlink" Target="https://nptel.ac.in/noc/individual_course.php?id=noc18-de01" TargetMode="External"/><Relationship Id="rId1156" Type="http://schemas.openxmlformats.org/officeDocument/2006/relationships/hyperlink" Target="https://swayam.gov.in/nd1_noc19_ge30/" TargetMode="External"/><Relationship Id="rId733" Type="http://schemas.openxmlformats.org/officeDocument/2006/relationships/hyperlink" Target="https://nptel.ac.in/noc/individual_course.php?id=noc17-hs22" TargetMode="External"/><Relationship Id="rId940" Type="http://schemas.openxmlformats.org/officeDocument/2006/relationships/hyperlink" Target="https://drive.google.com/open?id=17NT1unRLiV8nAN-z037IYZQST0CVJypj" TargetMode="External"/><Relationship Id="rId1016" Type="http://schemas.openxmlformats.org/officeDocument/2006/relationships/hyperlink" Target="https://nptel.ac.in/courses/112103277/" TargetMode="External"/><Relationship Id="rId165" Type="http://schemas.openxmlformats.org/officeDocument/2006/relationships/hyperlink" Target="https://nptel.ac.in/courses/103105127/" TargetMode="External"/><Relationship Id="rId372" Type="http://schemas.openxmlformats.org/officeDocument/2006/relationships/hyperlink" Target="https://drive.google.com/open?id=1D6ym4Fn8UgSHgCZY5G8KxH_Z_MN81f-u" TargetMode="External"/><Relationship Id="rId677" Type="http://schemas.openxmlformats.org/officeDocument/2006/relationships/hyperlink" Target="https://nptel.ac.in/courses/109106159/" TargetMode="External"/><Relationship Id="rId800" Type="http://schemas.openxmlformats.org/officeDocument/2006/relationships/hyperlink" Target="https://nptel.ac.in/courses/110101132/" TargetMode="External"/><Relationship Id="rId232" Type="http://schemas.openxmlformats.org/officeDocument/2006/relationships/hyperlink" Target="https://nptel.ac.in/courses/104101117/" TargetMode="External"/><Relationship Id="rId884" Type="http://schemas.openxmlformats.org/officeDocument/2006/relationships/hyperlink" Target="https://nptel.ac.in/courses/111102129/" TargetMode="External"/><Relationship Id="rId27" Type="http://schemas.openxmlformats.org/officeDocument/2006/relationships/hyperlink" Target="https://onlinecourses-archive.nptel.ac.in/noc18_ar08" TargetMode="External"/><Relationship Id="rId537" Type="http://schemas.openxmlformats.org/officeDocument/2006/relationships/hyperlink" Target="https://drive.google.com/open?id=1O0Y1KiwfFNCyp5jZzcQzgPyxa4A6hiLb" TargetMode="External"/><Relationship Id="rId744" Type="http://schemas.openxmlformats.org/officeDocument/2006/relationships/hyperlink" Target="https://drive.google.com/open?id=1UefrJInA0g0H22UZCAA1WwxM25jNuA9b" TargetMode="External"/><Relationship Id="rId951" Type="http://schemas.openxmlformats.org/officeDocument/2006/relationships/hyperlink" Target="https://onlinecourses-archive.nptel.ac.in/noc15_me07" TargetMode="External"/><Relationship Id="rId1167" Type="http://schemas.openxmlformats.org/officeDocument/2006/relationships/hyperlink" Target="https://onlinecourses-archive.nptel.ac.in/noc17_oe03" TargetMode="External"/><Relationship Id="rId80" Type="http://schemas.openxmlformats.org/officeDocument/2006/relationships/hyperlink" Target="https://swayam.gov.in/nd1_noc19_bt19/" TargetMode="External"/><Relationship Id="rId176" Type="http://schemas.openxmlformats.org/officeDocument/2006/relationships/hyperlink" Target="https://swayam.gov.in/nd1_noc19_ch29/" TargetMode="External"/><Relationship Id="rId383" Type="http://schemas.openxmlformats.org/officeDocument/2006/relationships/hyperlink" Target="https://nptel.ac.in/noc/individual_course.php?id=noc18-cs20" TargetMode="External"/><Relationship Id="rId590" Type="http://schemas.openxmlformats.org/officeDocument/2006/relationships/hyperlink" Target="https://swayam.gov.in/nd1_noc19_ee50/" TargetMode="External"/><Relationship Id="rId604" Type="http://schemas.openxmlformats.org/officeDocument/2006/relationships/hyperlink" Target="https://swayam.gov.in/nd1_noc19_ee54/" TargetMode="External"/><Relationship Id="rId811" Type="http://schemas.openxmlformats.org/officeDocument/2006/relationships/hyperlink" Target="https://nptel.ac.in/noc/individual_course.php?id=noc18-mg05" TargetMode="External"/><Relationship Id="rId1027" Type="http://schemas.openxmlformats.org/officeDocument/2006/relationships/hyperlink" Target="https://swayam.gov.in/nd1_noc19_me67/" TargetMode="External"/><Relationship Id="rId243" Type="http://schemas.openxmlformats.org/officeDocument/2006/relationships/hyperlink" Target="https://swayam.gov.in/nd1_noc19_cy35/" TargetMode="External"/><Relationship Id="rId450" Type="http://schemas.openxmlformats.org/officeDocument/2006/relationships/hyperlink" Target="https://nptel.ac.in/noc/individual_course.php?id=noc18-cs53" TargetMode="External"/><Relationship Id="rId688" Type="http://schemas.openxmlformats.org/officeDocument/2006/relationships/hyperlink" Target="https://swayam.gov.in/nd1_noc19_hs41/" TargetMode="External"/><Relationship Id="rId895" Type="http://schemas.openxmlformats.org/officeDocument/2006/relationships/hyperlink" Target="https://nptel.ac.in/noc/individual_course.php?id=noc18-ma16" TargetMode="External"/><Relationship Id="rId909" Type="http://schemas.openxmlformats.org/officeDocument/2006/relationships/hyperlink" Target="https://drive.google.com/open?id=1qWIQihtvFX_u3akvrCVLNbzrXDH7rA1m" TargetMode="External"/><Relationship Id="rId1080" Type="http://schemas.openxmlformats.org/officeDocument/2006/relationships/hyperlink" Target="https://drive.google.com/open?id=1Y3tSks-Wl9T9pkHppntbf0dvxkgizeRN" TargetMode="External"/><Relationship Id="rId38" Type="http://schemas.openxmlformats.org/officeDocument/2006/relationships/hyperlink" Target="https://swayam.gov.in/nd1_noc19_ag05/" TargetMode="External"/><Relationship Id="rId103" Type="http://schemas.openxmlformats.org/officeDocument/2006/relationships/hyperlink" Target="https://swayam.gov.in/nd1_noc19_bt25/" TargetMode="External"/><Relationship Id="rId310" Type="http://schemas.openxmlformats.org/officeDocument/2006/relationships/hyperlink" Target="https://nptel.ac.in/courses/105101160/" TargetMode="External"/><Relationship Id="rId548" Type="http://schemas.openxmlformats.org/officeDocument/2006/relationships/hyperlink" Target="https://swayam.gov.in/nd1_noc19_ee38/" TargetMode="External"/><Relationship Id="rId755" Type="http://schemas.openxmlformats.org/officeDocument/2006/relationships/hyperlink" Target="https://swayam.gov.in/nd1_noc19_hs63/" TargetMode="External"/><Relationship Id="rId962" Type="http://schemas.openxmlformats.org/officeDocument/2006/relationships/hyperlink" Target="https://nptel.ac.in/noc/individual_course.php?id=noc18-me53" TargetMode="External"/><Relationship Id="rId1178" Type="http://schemas.openxmlformats.org/officeDocument/2006/relationships/hyperlink" Target="https://nptel.ac.in/courses/115103113/" TargetMode="External"/><Relationship Id="rId91" Type="http://schemas.openxmlformats.org/officeDocument/2006/relationships/hyperlink" Target="https://nptel.ac.in/courses/102104069/" TargetMode="External"/><Relationship Id="rId187" Type="http://schemas.openxmlformats.org/officeDocument/2006/relationships/hyperlink" Target="https://nptel.ac.in/courses/103103155/" TargetMode="External"/><Relationship Id="rId394" Type="http://schemas.openxmlformats.org/officeDocument/2006/relationships/hyperlink" Target="https://nptel.ac.in/noc/individual_course.php?id=noc16-cs10" TargetMode="External"/><Relationship Id="rId408" Type="http://schemas.openxmlformats.org/officeDocument/2006/relationships/hyperlink" Target="https://drive.google.com/open?id=1N3mEi9QMJGuD9d0WQhoV0cyTCBAUtLSH" TargetMode="External"/><Relationship Id="rId615" Type="http://schemas.openxmlformats.org/officeDocument/2006/relationships/hyperlink" Target="https://nptel.ac.in/noc/individual_course.php?id=noc18-ee22" TargetMode="External"/><Relationship Id="rId822" Type="http://schemas.openxmlformats.org/officeDocument/2006/relationships/hyperlink" Target="https://swayam.gov.in/nd1_noc19_mg46/" TargetMode="External"/><Relationship Id="rId1038" Type="http://schemas.openxmlformats.org/officeDocument/2006/relationships/hyperlink" Target="https://nptel.ac.in/courses/112107248/" TargetMode="External"/><Relationship Id="rId254" Type="http://schemas.openxmlformats.org/officeDocument/2006/relationships/hyperlink" Target="https://nptel.ac.in/courses/105105176/" TargetMode="External"/><Relationship Id="rId699" Type="http://schemas.openxmlformats.org/officeDocument/2006/relationships/hyperlink" Target="https://onlinecourses-archive.nptel.ac.in/noc18_hs34" TargetMode="External"/><Relationship Id="rId1091" Type="http://schemas.openxmlformats.org/officeDocument/2006/relationships/hyperlink" Target="https://swayam.gov.in/nd1_noc19_mm20/" TargetMode="External"/><Relationship Id="rId1105" Type="http://schemas.openxmlformats.org/officeDocument/2006/relationships/hyperlink" Target="https://swayam.gov.in/nd1_noc19_mm24/" TargetMode="External"/><Relationship Id="rId49" Type="http://schemas.openxmlformats.org/officeDocument/2006/relationships/hyperlink" Target="https://onlinecourses-archive.nptel.ac.in/noc18_ar11" TargetMode="External"/><Relationship Id="rId114" Type="http://schemas.openxmlformats.org/officeDocument/2006/relationships/hyperlink" Target="https://swayam.gov.in/nd1_noc19_bt28/" TargetMode="External"/><Relationship Id="rId461" Type="http://schemas.openxmlformats.org/officeDocument/2006/relationships/hyperlink" Target="https://drive.google.com/open?id=16TiyKg6Pr6jUk3zooXIwhAsI46aKSokc" TargetMode="External"/><Relationship Id="rId559" Type="http://schemas.openxmlformats.org/officeDocument/2006/relationships/hyperlink" Target="https://nptel.ac.in/courses/108108113/" TargetMode="External"/><Relationship Id="rId766" Type="http://schemas.openxmlformats.org/officeDocument/2006/relationships/hyperlink" Target="https://swayam.gov.in/nd1_noc19_hs66/" TargetMode="External"/><Relationship Id="rId1189" Type="http://schemas.openxmlformats.org/officeDocument/2006/relationships/hyperlink" Target="https://swayam.gov.in/nd1_noc19_ph14/" TargetMode="External"/><Relationship Id="rId198" Type="http://schemas.openxmlformats.org/officeDocument/2006/relationships/hyperlink" Target="https://onlinecourses-archive.nptel.ac.in/noc18_cy12" TargetMode="External"/><Relationship Id="rId321" Type="http://schemas.openxmlformats.org/officeDocument/2006/relationships/hyperlink" Target="https://nptel.ac.in/courses/105107157/" TargetMode="External"/><Relationship Id="rId419" Type="http://schemas.openxmlformats.org/officeDocument/2006/relationships/hyperlink" Target="https://drive.google.com/open?id=1Ln2HqyfsiD30oYvbNm5Pj4YaKO2HqiM5" TargetMode="External"/><Relationship Id="rId626" Type="http://schemas.openxmlformats.org/officeDocument/2006/relationships/hyperlink" Target="https://swayam.gov.in/nd1_noc19_ee61/" TargetMode="External"/><Relationship Id="rId973" Type="http://schemas.openxmlformats.org/officeDocument/2006/relationships/hyperlink" Target="https://nptel.ac.in/courses/112107282/" TargetMode="External"/><Relationship Id="rId1049" Type="http://schemas.openxmlformats.org/officeDocument/2006/relationships/hyperlink" Target="https://swayam.gov.in/nd1_noc19_me73/" TargetMode="External"/><Relationship Id="rId833" Type="http://schemas.openxmlformats.org/officeDocument/2006/relationships/hyperlink" Target="https://swayam.gov.in/nd1_noc19_mg49/" TargetMode="External"/><Relationship Id="rId1116" Type="http://schemas.openxmlformats.org/officeDocument/2006/relationships/hyperlink" Target="https://nptel.ac.in/courses/127108016/" TargetMode="External"/><Relationship Id="rId265" Type="http://schemas.openxmlformats.org/officeDocument/2006/relationships/hyperlink" Target="https://nptel.ac.in/courses/105105105/" TargetMode="External"/><Relationship Id="rId472" Type="http://schemas.openxmlformats.org/officeDocument/2006/relationships/hyperlink" Target="https://nptel.ac.in/noc/individual_course.php?id=noc18-cs11" TargetMode="External"/><Relationship Id="rId900" Type="http://schemas.openxmlformats.org/officeDocument/2006/relationships/hyperlink" Target="https://nptel.ac.in/courses/111106113/" TargetMode="External"/><Relationship Id="rId125" Type="http://schemas.openxmlformats.org/officeDocument/2006/relationships/hyperlink" Target="https://swayam.gov.in/nd1_noc19_bt31/" TargetMode="External"/><Relationship Id="rId332" Type="http://schemas.openxmlformats.org/officeDocument/2006/relationships/hyperlink" Target="https://onlinecourses-archive.nptel.ac.in/noc18_ce41" TargetMode="External"/><Relationship Id="rId777" Type="http://schemas.openxmlformats.org/officeDocument/2006/relationships/hyperlink" Target="https://nptel.ac.in/courses/110107081/" TargetMode="External"/><Relationship Id="rId984" Type="http://schemas.openxmlformats.org/officeDocument/2006/relationships/hyperlink" Target="https://drive.google.com/open?id=1ZSdKn7NKxXmyxD28XGryXEjwzXGxn_AV" TargetMode="External"/><Relationship Id="rId637" Type="http://schemas.openxmlformats.org/officeDocument/2006/relationships/hyperlink" Target="https://swayam.gov.in/nd1_noc19_ee64/" TargetMode="External"/><Relationship Id="rId844" Type="http://schemas.openxmlformats.org/officeDocument/2006/relationships/hyperlink" Target="https://nptel.ac.in/courses/109105121/" TargetMode="External"/><Relationship Id="rId276" Type="http://schemas.openxmlformats.org/officeDocument/2006/relationships/hyperlink" Target="https://onlinecourses-archive.nptel.ac.in/noc17_ce25" TargetMode="External"/><Relationship Id="rId483" Type="http://schemas.openxmlformats.org/officeDocument/2006/relationships/hyperlink" Target="https://drive.google.com/open?id=1Njeu-x2I8cbMd0sLJuHalxjIOAmi2EWq" TargetMode="External"/><Relationship Id="rId690" Type="http://schemas.openxmlformats.org/officeDocument/2006/relationships/hyperlink" Target="https://nptel.ac.in/noc/individual_course.php?id=noc18-hs36" TargetMode="External"/><Relationship Id="rId704" Type="http://schemas.openxmlformats.org/officeDocument/2006/relationships/hyperlink" Target="https://nptel.ac.in/noc/individual_course.php?id=noc18-hs32" TargetMode="External"/><Relationship Id="rId911" Type="http://schemas.openxmlformats.org/officeDocument/2006/relationships/hyperlink" Target="https://onlinecourses-archive.nptel.ac.in/noc18_ma14" TargetMode="External"/><Relationship Id="rId1127" Type="http://schemas.openxmlformats.org/officeDocument/2006/relationships/hyperlink" Target="https://drive.google.com/open?id=1mxg3pzh2_Eu_iRVpc-YtlanRgTlF9Jln" TargetMode="External"/><Relationship Id="rId40" Type="http://schemas.openxmlformats.org/officeDocument/2006/relationships/hyperlink" Target="https://nptel.ac.in/noc/individual_course.php?id=noc18-ar10" TargetMode="External"/><Relationship Id="rId136" Type="http://schemas.openxmlformats.org/officeDocument/2006/relationships/hyperlink" Target="https://nptel.ac.in/courses/103104151/" TargetMode="External"/><Relationship Id="rId343" Type="http://schemas.openxmlformats.org/officeDocument/2006/relationships/hyperlink" Target="https://drive.google.com/open?id=1nsOioQCoCYSoWzdt5IGT85lUT8iWPiXz" TargetMode="External"/><Relationship Id="rId550" Type="http://schemas.openxmlformats.org/officeDocument/2006/relationships/hyperlink" Target="https://nptel.ac.in/noc/individual_course.php?id=noc18-ee45" TargetMode="External"/><Relationship Id="rId788" Type="http://schemas.openxmlformats.org/officeDocument/2006/relationships/hyperlink" Target="https://nptel.ac.in/courses/122105021/" TargetMode="External"/><Relationship Id="rId995" Type="http://schemas.openxmlformats.org/officeDocument/2006/relationships/hyperlink" Target="https://drive.google.com/open?id=1uACkBZyV3xNzekPWmBEMMgUp87i-VgDm" TargetMode="External"/><Relationship Id="rId1180" Type="http://schemas.openxmlformats.org/officeDocument/2006/relationships/hyperlink" Target="https://swayam.gov.in/nd1_noc19_ph11/" TargetMode="External"/><Relationship Id="rId203" Type="http://schemas.openxmlformats.org/officeDocument/2006/relationships/hyperlink" Target="https://drive.google.com/open?id=1LhPNPuBBJ6FH14YxRbAb259BY7gvYpwS" TargetMode="External"/><Relationship Id="rId648" Type="http://schemas.openxmlformats.org/officeDocument/2006/relationships/hyperlink" Target="https://swayam.gov.in/nd1_noc19_ee68/" TargetMode="External"/><Relationship Id="rId855" Type="http://schemas.openxmlformats.org/officeDocument/2006/relationships/hyperlink" Target="https://nptel.ac.in/courses/110105083/" TargetMode="External"/><Relationship Id="rId1040" Type="http://schemas.openxmlformats.org/officeDocument/2006/relationships/hyperlink" Target="https://drive.google.com/open?id=1hIi16w6m9eD6vcRnO6cjNqk3l3Wft0OR" TargetMode="External"/><Relationship Id="rId287" Type="http://schemas.openxmlformats.org/officeDocument/2006/relationships/hyperlink" Target="https://nptel.ac.in/noc/individual_course.php?id=noc17-ce18" TargetMode="External"/><Relationship Id="rId410" Type="http://schemas.openxmlformats.org/officeDocument/2006/relationships/hyperlink" Target="https://swayam.gov.in/nd1_noc19_cs56/" TargetMode="External"/><Relationship Id="rId494" Type="http://schemas.openxmlformats.org/officeDocument/2006/relationships/hyperlink" Target="https://nptel.ac.in/noc/individual_course.php?id=noc18-cs22" TargetMode="External"/><Relationship Id="rId508" Type="http://schemas.openxmlformats.org/officeDocument/2006/relationships/hyperlink" Target="https://nptel.ac.in/noc/individual_course.php?id=noc19-cs07" TargetMode="External"/><Relationship Id="rId715" Type="http://schemas.openxmlformats.org/officeDocument/2006/relationships/hyperlink" Target="https://nptel.ac.in/courses/109106163/" TargetMode="External"/><Relationship Id="rId922" Type="http://schemas.openxmlformats.org/officeDocument/2006/relationships/hyperlink" Target="https://nptel.ac.in/courses/111102130/" TargetMode="External"/><Relationship Id="rId1138" Type="http://schemas.openxmlformats.org/officeDocument/2006/relationships/hyperlink" Target="https://swayam.gov.in/nd1_noc19_ge25/" TargetMode="External"/><Relationship Id="rId147" Type="http://schemas.openxmlformats.org/officeDocument/2006/relationships/hyperlink" Target="https://swayam.gov.in/nd1_noc19_ch21/" TargetMode="External"/><Relationship Id="rId354" Type="http://schemas.openxmlformats.org/officeDocument/2006/relationships/hyperlink" Target="https://swayam.gov.in/nd1_noc19_cs40/" TargetMode="External"/><Relationship Id="rId799" Type="http://schemas.openxmlformats.org/officeDocument/2006/relationships/hyperlink" Target="https://swayam.gov.in/nd1_noc19_mg38/" TargetMode="External"/><Relationship Id="rId1191" Type="http://schemas.openxmlformats.org/officeDocument/2006/relationships/hyperlink" Target="https://nptel.ac.in/noc/individual_course.php?id=noc17-ph08" TargetMode="External"/><Relationship Id="rId1205" Type="http://schemas.openxmlformats.org/officeDocument/2006/relationships/hyperlink" Target="https://swayam.gov.in/nd1_noc19_te06/" TargetMode="External"/><Relationship Id="rId51" Type="http://schemas.openxmlformats.org/officeDocument/2006/relationships/hyperlink" Target="https://nptel.ac.in/courses/124105004/" TargetMode="External"/><Relationship Id="rId561" Type="http://schemas.openxmlformats.org/officeDocument/2006/relationships/hyperlink" Target="https://nptel.ac.in/courses/108108147/" TargetMode="External"/><Relationship Id="rId659" Type="http://schemas.openxmlformats.org/officeDocument/2006/relationships/hyperlink" Target="https://onlinecourses-archive.nptel.ac.in/noc18_hs30" TargetMode="External"/><Relationship Id="rId866" Type="http://schemas.openxmlformats.org/officeDocument/2006/relationships/hyperlink" Target="https://swayam.gov.in/nd1_noc19_mg58/" TargetMode="External"/><Relationship Id="rId214" Type="http://schemas.openxmlformats.org/officeDocument/2006/relationships/hyperlink" Target="https://nptel.ac.in/courses/104103111/" TargetMode="External"/><Relationship Id="rId298" Type="http://schemas.openxmlformats.org/officeDocument/2006/relationships/hyperlink" Target="https://swayam.gov.in/nd1_noc19_ce33/" TargetMode="External"/><Relationship Id="rId421" Type="http://schemas.openxmlformats.org/officeDocument/2006/relationships/hyperlink" Target="https://nptel.ac.in/courses/106106212/" TargetMode="External"/><Relationship Id="rId519" Type="http://schemas.openxmlformats.org/officeDocument/2006/relationships/hyperlink" Target="https://nptel.ac.in/courses/107103084/" TargetMode="External"/><Relationship Id="rId1051" Type="http://schemas.openxmlformats.org/officeDocument/2006/relationships/hyperlink" Target="https://drive.google.com/open?id=1zSDpf3QtnZRQC2K0r8DlVLHS-vdhB8l2" TargetMode="External"/><Relationship Id="rId1149" Type="http://schemas.openxmlformats.org/officeDocument/2006/relationships/hyperlink" Target="https://swayam.gov.in/nd1_noc19_ge28/" TargetMode="External"/><Relationship Id="rId158" Type="http://schemas.openxmlformats.org/officeDocument/2006/relationships/hyperlink" Target="https://onlinecourses-archive.nptel.ac.in/noc18_ch25" TargetMode="External"/><Relationship Id="rId726" Type="http://schemas.openxmlformats.org/officeDocument/2006/relationships/hyperlink" Target="https://nptel.ac.in/courses/109105169/" TargetMode="External"/><Relationship Id="rId933" Type="http://schemas.openxmlformats.org/officeDocument/2006/relationships/hyperlink" Target="https://drive.google.com/open?id=1Mv7PB3kOVhyP_MA6MrvyLWVsi4YerI5q" TargetMode="External"/><Relationship Id="rId1009" Type="http://schemas.openxmlformats.org/officeDocument/2006/relationships/hyperlink" Target="https://nptel.ac.in/noc/individual_course.php?id=noc16-me05" TargetMode="External"/><Relationship Id="rId62" Type="http://schemas.openxmlformats.org/officeDocument/2006/relationships/hyperlink" Target="https://nptel.ac.in/courses/124107005/" TargetMode="External"/><Relationship Id="rId365" Type="http://schemas.openxmlformats.org/officeDocument/2006/relationships/hyperlink" Target="https://nptel.ac.in/courses/106104128/" TargetMode="External"/><Relationship Id="rId572" Type="http://schemas.openxmlformats.org/officeDocument/2006/relationships/hyperlink" Target="https://nptel.ac.in/noc/individual_course.php?id=noc18-ee25" TargetMode="External"/><Relationship Id="rId1216" Type="http://schemas.openxmlformats.org/officeDocument/2006/relationships/hyperlink" Target="https://onlinecourses-archive.nptel.ac.in/noc18_de04" TargetMode="External"/><Relationship Id="rId225" Type="http://schemas.openxmlformats.org/officeDocument/2006/relationships/hyperlink" Target="https://swayam.gov.in/nd1_noc19_cy28/" TargetMode="External"/><Relationship Id="rId432" Type="http://schemas.openxmlformats.org/officeDocument/2006/relationships/hyperlink" Target="https://swayam.gov.in/nd1_noc19_cs63/" TargetMode="External"/><Relationship Id="rId877" Type="http://schemas.openxmlformats.org/officeDocument/2006/relationships/hyperlink" Target="https://onlinecourses-archive.nptel.ac.in/noc17_hs25" TargetMode="External"/><Relationship Id="rId1062" Type="http://schemas.openxmlformats.org/officeDocument/2006/relationships/hyperlink" Target="https://onlinecourses-archive.nptel.ac.in/noc18_me25" TargetMode="External"/><Relationship Id="rId737" Type="http://schemas.openxmlformats.org/officeDocument/2006/relationships/hyperlink" Target="https://drive.google.com/open?id=1k-sjNmeMqd43ffNeVhX-FBHPXEDY7EsE" TargetMode="External"/><Relationship Id="rId944" Type="http://schemas.openxmlformats.org/officeDocument/2006/relationships/hyperlink" Target="https://nptel.ac.in/courses/112102284/" TargetMode="External"/><Relationship Id="rId73" Type="http://schemas.openxmlformats.org/officeDocument/2006/relationships/hyperlink" Target="https://nptel.ac.in/courses/102104057/" TargetMode="External"/><Relationship Id="rId169" Type="http://schemas.openxmlformats.org/officeDocument/2006/relationships/hyperlink" Target="https://swayam.gov.in/nd1_noc19_ch27/" TargetMode="External"/><Relationship Id="rId376" Type="http://schemas.openxmlformats.org/officeDocument/2006/relationships/hyperlink" Target="https://nptel.ac.in/courses/106102163/" TargetMode="External"/><Relationship Id="rId583" Type="http://schemas.openxmlformats.org/officeDocument/2006/relationships/hyperlink" Target="https://onlinecourses-archive.nptel.ac.in/noc17_cs37" TargetMode="External"/><Relationship Id="rId790" Type="http://schemas.openxmlformats.org/officeDocument/2006/relationships/hyperlink" Target="https://onlinecourses-archive.nptel.ac.in/noc18_hs44" TargetMode="External"/><Relationship Id="rId804" Type="http://schemas.openxmlformats.org/officeDocument/2006/relationships/hyperlink" Target="https://drive.google.com/open?id=1K1a7kkjvUhDVNbaixt0h2tPq3-KM-6-H" TargetMode="External"/><Relationship Id="rId4" Type="http://schemas.openxmlformats.org/officeDocument/2006/relationships/hyperlink" Target="https://swayam.gov.in/nd1_noc19_ae06/" TargetMode="External"/><Relationship Id="rId236" Type="http://schemas.openxmlformats.org/officeDocument/2006/relationships/hyperlink" Target="https://nptel.ac.in/courses/104103112/" TargetMode="External"/><Relationship Id="rId443" Type="http://schemas.openxmlformats.org/officeDocument/2006/relationships/hyperlink" Target="https://nptel.ac.in/courses/106105166/" TargetMode="External"/><Relationship Id="rId650" Type="http://schemas.openxmlformats.org/officeDocument/2006/relationships/hyperlink" Target="https://drive.google.com/open?id=1AT0_CVvuitlwoqlkVJDbm01xjDz-PfTQ" TargetMode="External"/><Relationship Id="rId888" Type="http://schemas.openxmlformats.org/officeDocument/2006/relationships/hyperlink" Target="https://nptel.ac.in/noc/individual_course.php?id=noc17-ma14" TargetMode="External"/><Relationship Id="rId1073" Type="http://schemas.openxmlformats.org/officeDocument/2006/relationships/hyperlink" Target="https://nptel.ac.in/noc/individual_course.php?id=noc18-mm06" TargetMode="External"/><Relationship Id="rId303" Type="http://schemas.openxmlformats.org/officeDocument/2006/relationships/hyperlink" Target="https://swayam.gov.in/nd1_noc19_ce35/" TargetMode="External"/><Relationship Id="rId748" Type="http://schemas.openxmlformats.org/officeDocument/2006/relationships/hyperlink" Target="https://swayam.gov.in/nd1_noc19_hs60/" TargetMode="External"/><Relationship Id="rId955" Type="http://schemas.openxmlformats.org/officeDocument/2006/relationships/hyperlink" Target="https://nptel.ac.in/noc/individual_course.php?id=noc16-me21" TargetMode="External"/><Relationship Id="rId1140" Type="http://schemas.openxmlformats.org/officeDocument/2006/relationships/hyperlink" Target="https://nptel.ac.in/noc/individual_course.php?id=noc18-ge10" TargetMode="External"/><Relationship Id="rId84" Type="http://schemas.openxmlformats.org/officeDocument/2006/relationships/hyperlink" Target="https://swayam.gov.in/nd1_noc19_bt20/" TargetMode="External"/><Relationship Id="rId387" Type="http://schemas.openxmlformats.org/officeDocument/2006/relationships/hyperlink" Target="https://nptel.ac.in/noc/individual_course.php?id=noc17-cs25" TargetMode="External"/><Relationship Id="rId510" Type="http://schemas.openxmlformats.org/officeDocument/2006/relationships/hyperlink" Target="https://swayam.gov.in/nd1_noc19_cs85/" TargetMode="External"/><Relationship Id="rId594" Type="http://schemas.openxmlformats.org/officeDocument/2006/relationships/hyperlink" Target="https://onlinecourses-archive.nptel.ac.in/noc18_ee33" TargetMode="External"/><Relationship Id="rId608" Type="http://schemas.openxmlformats.org/officeDocument/2006/relationships/hyperlink" Target="https://onlinecourses-archive.nptel.ac.in/noc16_ec14" TargetMode="External"/><Relationship Id="rId815" Type="http://schemas.openxmlformats.org/officeDocument/2006/relationships/hyperlink" Target="https://drive.google.com/open?id=1e7gIcUMLvFdv4YRMG2k442hz8BSYH6R4" TargetMode="External"/><Relationship Id="rId247" Type="http://schemas.openxmlformats.org/officeDocument/2006/relationships/hyperlink" Target="https://swayam.gov.in/nd1_noc19_ce18/" TargetMode="External"/><Relationship Id="rId899" Type="http://schemas.openxmlformats.org/officeDocument/2006/relationships/hyperlink" Target="https://nptel.ac.in/noc/individual_course.php?id=noc18-ma15" TargetMode="External"/><Relationship Id="rId1000" Type="http://schemas.openxmlformats.org/officeDocument/2006/relationships/hyperlink" Target="https://swayam.gov.in/nd1_noc19_me59/" TargetMode="External"/><Relationship Id="rId1084" Type="http://schemas.openxmlformats.org/officeDocument/2006/relationships/hyperlink" Target="https://swayam.gov.in/nd1_noc19_mm_18/" TargetMode="External"/><Relationship Id="rId107" Type="http://schemas.openxmlformats.org/officeDocument/2006/relationships/hyperlink" Target="https://swayam.gov.in/nd1_noc19_bt26/" TargetMode="External"/><Relationship Id="rId454" Type="http://schemas.openxmlformats.org/officeDocument/2006/relationships/hyperlink" Target="https://drive.google.com/open?id=11oLUn78AyMAF-oGEaGSecJ8Ja81CSApn" TargetMode="External"/><Relationship Id="rId661" Type="http://schemas.openxmlformats.org/officeDocument/2006/relationships/hyperlink" Target="https://nptel.ac.in/courses/109104107/" TargetMode="External"/><Relationship Id="rId759" Type="http://schemas.openxmlformats.org/officeDocument/2006/relationships/hyperlink" Target="https://onlinecourses-archive.nptel.ac.in/noc18_hs43" TargetMode="External"/><Relationship Id="rId966" Type="http://schemas.openxmlformats.org/officeDocument/2006/relationships/hyperlink" Target="https://nptel.ac.in/noc/individual_course.php?id=noc18-me02" TargetMode="External"/><Relationship Id="rId11" Type="http://schemas.openxmlformats.org/officeDocument/2006/relationships/hyperlink" Target="https://nptel.ac.in/courses/101104065/" TargetMode="External"/><Relationship Id="rId314" Type="http://schemas.openxmlformats.org/officeDocument/2006/relationships/hyperlink" Target="https://swayam.gov.in/nd1_noc19_ce38/" TargetMode="External"/><Relationship Id="rId398" Type="http://schemas.openxmlformats.org/officeDocument/2006/relationships/hyperlink" Target="https://drive.google.com/open?id=1YsA2b5zbksX24ItqmK4b3w1WwcPUMc2d" TargetMode="External"/><Relationship Id="rId521" Type="http://schemas.openxmlformats.org/officeDocument/2006/relationships/hyperlink" Target="https://swayam.gov.in/nd1_noc19_de02/" TargetMode="External"/><Relationship Id="rId619" Type="http://schemas.openxmlformats.org/officeDocument/2006/relationships/hyperlink" Target="https://drive.google.com/open?id=1KfoD1ow9DpJMJX1U5ctmtWRgje2f9A27" TargetMode="External"/><Relationship Id="rId1151" Type="http://schemas.openxmlformats.org/officeDocument/2006/relationships/hyperlink" Target="https://nptel.ac.in/noc/individual_course.php?id=noc18-ge13" TargetMode="External"/><Relationship Id="rId95" Type="http://schemas.openxmlformats.org/officeDocument/2006/relationships/hyperlink" Target="https://nptel.ac.in/courses/102106070/" TargetMode="External"/><Relationship Id="rId160" Type="http://schemas.openxmlformats.org/officeDocument/2006/relationships/hyperlink" Target="https://nptel.ac.in/courses/103103140/" TargetMode="External"/><Relationship Id="rId826" Type="http://schemas.openxmlformats.org/officeDocument/2006/relationships/hyperlink" Target="https://swayam.gov.in/nd1_noc19_mg47/" TargetMode="External"/><Relationship Id="rId1011" Type="http://schemas.openxmlformats.org/officeDocument/2006/relationships/hyperlink" Target="https://swayam.gov.in/nd1_noc19_me62/" TargetMode="External"/><Relationship Id="rId1109" Type="http://schemas.openxmlformats.org/officeDocument/2006/relationships/hyperlink" Target="https://onlinecourses-archive.nptel.ac.in/noc18_me09" TargetMode="External"/><Relationship Id="rId258" Type="http://schemas.openxmlformats.org/officeDocument/2006/relationships/hyperlink" Target="https://nptel.ac.in/courses/105102012/" TargetMode="External"/><Relationship Id="rId465" Type="http://schemas.openxmlformats.org/officeDocument/2006/relationships/hyperlink" Target="https://nptel.ac.in/courses/106101163/" TargetMode="External"/><Relationship Id="rId672" Type="http://schemas.openxmlformats.org/officeDocument/2006/relationships/hyperlink" Target="https://nptel.ac.in/courses/110105097/" TargetMode="External"/><Relationship Id="rId1095" Type="http://schemas.openxmlformats.org/officeDocument/2006/relationships/hyperlink" Target="https://swayam.gov.in/nd1_noc19_mm21/" TargetMode="External"/><Relationship Id="rId22" Type="http://schemas.openxmlformats.org/officeDocument/2006/relationships/hyperlink" Target="https://swayam.gov.in/nd1_noc19_ag01/" TargetMode="External"/><Relationship Id="rId118" Type="http://schemas.openxmlformats.org/officeDocument/2006/relationships/hyperlink" Target="https://swayam.gov.in/nd1_noc19_bt29/" TargetMode="External"/><Relationship Id="rId325" Type="http://schemas.openxmlformats.org/officeDocument/2006/relationships/hyperlink" Target="https://swayam.gov.in/nd1_noc19_ce41/" TargetMode="External"/><Relationship Id="rId532" Type="http://schemas.openxmlformats.org/officeDocument/2006/relationships/hyperlink" Target="https://nptel.ac.in/courses/107106081/" TargetMode="External"/><Relationship Id="rId977" Type="http://schemas.openxmlformats.org/officeDocument/2006/relationships/hyperlink" Target="https://nptel.ac.in/noc/individual_course.php?id=noc18-me49" TargetMode="External"/><Relationship Id="rId1162" Type="http://schemas.openxmlformats.org/officeDocument/2006/relationships/hyperlink" Target="https://nptel.ac.in/courses/121106008/" TargetMode="External"/><Relationship Id="rId171" Type="http://schemas.openxmlformats.org/officeDocument/2006/relationships/hyperlink" Target="https://drive.google.com/open?id=1ll97BJQFVqCTJoI1p4bx3skOD14vW2tS" TargetMode="External"/><Relationship Id="rId837" Type="http://schemas.openxmlformats.org/officeDocument/2006/relationships/hyperlink" Target="https://swayam.gov.in/nd1_noc19_mg50/" TargetMode="External"/><Relationship Id="rId1022" Type="http://schemas.openxmlformats.org/officeDocument/2006/relationships/hyperlink" Target="https://nptel.ac.in/courses/112103278/" TargetMode="External"/><Relationship Id="rId269" Type="http://schemas.openxmlformats.org/officeDocument/2006/relationships/hyperlink" Target="https://nptel.ac.in/courses/105105165/" TargetMode="External"/><Relationship Id="rId476" Type="http://schemas.openxmlformats.org/officeDocument/2006/relationships/hyperlink" Target="https://nptel.ac.in/noc/individual_course.php?id=noc18-cs30" TargetMode="External"/><Relationship Id="rId683" Type="http://schemas.openxmlformats.org/officeDocument/2006/relationships/hyperlink" Target="https://nptel.ac.in/courses/109104150/" TargetMode="External"/><Relationship Id="rId890" Type="http://schemas.openxmlformats.org/officeDocument/2006/relationships/hyperlink" Target="https://swayam.gov.in/nd1_noc19_ma22/" TargetMode="External"/><Relationship Id="rId904" Type="http://schemas.openxmlformats.org/officeDocument/2006/relationships/hyperlink" Target="https://swayam.gov.in/nd1_noc19_ma26/" TargetMode="External"/><Relationship Id="rId33" Type="http://schemas.openxmlformats.org/officeDocument/2006/relationships/hyperlink" Target="https://nptel.ac.in/courses/126105010/" TargetMode="External"/><Relationship Id="rId129" Type="http://schemas.openxmlformats.org/officeDocument/2006/relationships/hyperlink" Target="https://swayam.gov.in/nd1_noc19_bt32/" TargetMode="External"/><Relationship Id="rId336" Type="http://schemas.openxmlformats.org/officeDocument/2006/relationships/hyperlink" Target="https://nptel.ac.in/noc/individual_course.php?id=noc18-ce21" TargetMode="External"/><Relationship Id="rId543" Type="http://schemas.openxmlformats.org/officeDocument/2006/relationships/hyperlink" Target="https://nptel.ac.in/courses/108104139/" TargetMode="External"/><Relationship Id="rId988" Type="http://schemas.openxmlformats.org/officeDocument/2006/relationships/hyperlink" Target="https://nptel.ac.in/courses/112105206/" TargetMode="External"/><Relationship Id="rId1173" Type="http://schemas.openxmlformats.org/officeDocument/2006/relationships/hyperlink" Target="https://nptel.ac.in/courses/115104088/" TargetMode="External"/><Relationship Id="rId182" Type="http://schemas.openxmlformats.org/officeDocument/2006/relationships/hyperlink" Target="https://nptel.ac.in/courses/103107127/" TargetMode="External"/><Relationship Id="rId403" Type="http://schemas.openxmlformats.org/officeDocument/2006/relationships/hyperlink" Target="https://swayam.gov.in/nd1_noc19_cs53/" TargetMode="External"/><Relationship Id="rId750" Type="http://schemas.openxmlformats.org/officeDocument/2006/relationships/hyperlink" Target="https://swayam.gov.in/nd1_noc19_hs61/" TargetMode="External"/><Relationship Id="rId848" Type="http://schemas.openxmlformats.org/officeDocument/2006/relationships/hyperlink" Target="https://swayam.gov.in/nd1_noc19_mg53/" TargetMode="External"/><Relationship Id="rId1033" Type="http://schemas.openxmlformats.org/officeDocument/2006/relationships/hyperlink" Target="https://nptel.ac.in/noc/individual_course.php?id=noc18-me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1044"/>
  <sheetViews>
    <sheetView tabSelected="1" workbookViewId="0">
      <pane ySplit="11" topLeftCell="A318" activePane="bottomLeft" state="frozen"/>
      <selection pane="bottomLeft" activeCell="A11" sqref="A11"/>
    </sheetView>
  </sheetViews>
  <sheetFormatPr defaultColWidth="14.42578125" defaultRowHeight="15.75" customHeight="1"/>
  <cols>
    <col min="1" max="1" width="32.7109375" customWidth="1"/>
    <col min="2" max="2" width="31.140625" customWidth="1"/>
    <col min="3" max="3" width="48.5703125" customWidth="1"/>
    <col min="4" max="4" width="32.28515625" customWidth="1"/>
    <col min="5" max="5" width="22.7109375" customWidth="1"/>
    <col min="6" max="7" width="15.5703125" customWidth="1"/>
    <col min="8" max="8" width="13.42578125" hidden="1" customWidth="1"/>
    <col min="11" max="11" width="18.7109375" customWidth="1"/>
    <col min="15" max="15" width="48.5703125" customWidth="1"/>
    <col min="16" max="16" width="52.7109375" customWidth="1"/>
    <col min="17" max="17" width="58.42578125" customWidth="1"/>
    <col min="18" max="18" width="48" customWidth="1"/>
    <col min="19" max="19" width="64.7109375" hidden="1" customWidth="1"/>
    <col min="20" max="22" width="64.7109375" customWidth="1"/>
  </cols>
  <sheetData>
    <row r="1" spans="1:22" ht="69.75" customHeight="1">
      <c r="A1" s="278" t="s">
        <v>0</v>
      </c>
      <c r="B1" s="279"/>
      <c r="C1" s="279"/>
      <c r="D1" s="279"/>
      <c r="E1" s="279"/>
      <c r="F1" s="279"/>
      <c r="G1" s="279"/>
      <c r="H1" s="28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86" t="str">
        <f>HYPERLINK("https://docs.google.com/spreadsheets/d/18qGurQ7sTDwXi-O-MNY9PGzKLE0KAHmxhumr6GxXE-0/export?format=xlsx","Click here to download the sheet")</f>
        <v>Click here to download the sheet</v>
      </c>
      <c r="B2" s="285"/>
      <c r="C2" s="285"/>
      <c r="D2" s="282"/>
      <c r="E2" s="2"/>
      <c r="F2" s="2"/>
      <c r="G2" s="3"/>
      <c r="H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3"/>
      <c r="H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>
      <c r="A4" s="6" t="s">
        <v>7</v>
      </c>
      <c r="B4" s="7">
        <v>43675</v>
      </c>
      <c r="C4" s="8">
        <v>43675</v>
      </c>
      <c r="D4" s="7">
        <v>43675</v>
      </c>
      <c r="E4" s="7">
        <v>43703</v>
      </c>
      <c r="F4" s="7">
        <v>43703</v>
      </c>
      <c r="G4" s="3"/>
      <c r="H4" s="3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2.75">
      <c r="A5" s="6" t="s">
        <v>8</v>
      </c>
      <c r="B5" s="7">
        <v>43700</v>
      </c>
      <c r="C5" s="8">
        <v>43728</v>
      </c>
      <c r="D5" s="7">
        <v>43756</v>
      </c>
      <c r="E5" s="7">
        <v>43728</v>
      </c>
      <c r="F5" s="7">
        <v>43756</v>
      </c>
      <c r="G5" s="3"/>
      <c r="H5" s="3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>
      <c r="A6" s="6" t="s">
        <v>9</v>
      </c>
      <c r="B6" s="281" t="s">
        <v>10</v>
      </c>
      <c r="C6" s="282"/>
      <c r="D6" s="281" t="s">
        <v>11</v>
      </c>
      <c r="E6" s="285"/>
      <c r="F6" s="282"/>
      <c r="G6" s="3"/>
      <c r="H6" s="3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>
      <c r="A7" s="6" t="s">
        <v>12</v>
      </c>
      <c r="B7" s="281" t="s">
        <v>13</v>
      </c>
      <c r="C7" s="285"/>
      <c r="D7" s="285"/>
      <c r="E7" s="285"/>
      <c r="F7" s="282"/>
      <c r="G7" s="3"/>
      <c r="H7" s="3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>
      <c r="A8" s="6" t="s">
        <v>14</v>
      </c>
      <c r="B8" s="283">
        <v>43682</v>
      </c>
      <c r="C8" s="282"/>
      <c r="D8" s="9">
        <v>43682</v>
      </c>
      <c r="E8" s="284">
        <v>43703</v>
      </c>
      <c r="F8" s="282"/>
      <c r="G8" s="3"/>
      <c r="H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>
      <c r="A9" s="6" t="s">
        <v>15</v>
      </c>
      <c r="B9" s="283">
        <v>43617</v>
      </c>
      <c r="C9" s="285"/>
      <c r="D9" s="285"/>
      <c r="E9" s="285"/>
      <c r="F9" s="282"/>
      <c r="G9" s="3"/>
      <c r="H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>
      <c r="A10" s="6" t="s">
        <v>16</v>
      </c>
      <c r="B10" s="281" t="s">
        <v>17</v>
      </c>
      <c r="C10" s="282"/>
      <c r="D10" s="281" t="s">
        <v>18</v>
      </c>
      <c r="E10" s="285"/>
      <c r="F10" s="282"/>
      <c r="G10" s="10"/>
      <c r="H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"/>
      <c r="V10" s="1"/>
    </row>
    <row r="11" spans="1:22" ht="25.5">
      <c r="A11" s="12" t="s">
        <v>19</v>
      </c>
      <c r="B11" s="12" t="s">
        <v>20</v>
      </c>
      <c r="C11" s="13" t="s">
        <v>21</v>
      </c>
      <c r="D11" s="12" t="s">
        <v>22</v>
      </c>
      <c r="E11" s="12" t="s">
        <v>23</v>
      </c>
      <c r="F11" s="14" t="s">
        <v>24</v>
      </c>
      <c r="G11" s="14" t="s">
        <v>25</v>
      </c>
      <c r="H11" s="15" t="s">
        <v>26</v>
      </c>
      <c r="I11" s="16" t="s">
        <v>27</v>
      </c>
      <c r="J11" s="16" t="s">
        <v>28</v>
      </c>
      <c r="K11" s="16" t="s">
        <v>29</v>
      </c>
      <c r="L11" s="17" t="s">
        <v>30</v>
      </c>
      <c r="M11" s="17" t="s">
        <v>31</v>
      </c>
      <c r="N11" s="17" t="s">
        <v>32</v>
      </c>
      <c r="O11" s="12" t="s">
        <v>33</v>
      </c>
      <c r="P11" s="12" t="s">
        <v>34</v>
      </c>
      <c r="Q11" s="14" t="s">
        <v>35</v>
      </c>
      <c r="R11" s="13" t="s">
        <v>36</v>
      </c>
      <c r="S11" s="14" t="s">
        <v>37</v>
      </c>
      <c r="T11" s="12" t="s">
        <v>38</v>
      </c>
      <c r="U11" s="18"/>
      <c r="V11" s="18"/>
    </row>
    <row r="12" spans="1:22" ht="15">
      <c r="A12" s="19" t="s">
        <v>39</v>
      </c>
      <c r="B12" s="20" t="s">
        <v>40</v>
      </c>
      <c r="C12" s="21" t="s">
        <v>41</v>
      </c>
      <c r="D12" s="21" t="s">
        <v>42</v>
      </c>
      <c r="E12" s="20" t="s">
        <v>43</v>
      </c>
      <c r="F12" s="19" t="s">
        <v>4</v>
      </c>
      <c r="G12" s="22" t="s">
        <v>44</v>
      </c>
      <c r="H12" s="23"/>
      <c r="I12" s="24">
        <v>43675</v>
      </c>
      <c r="J12" s="24">
        <v>43756</v>
      </c>
      <c r="K12" s="25">
        <v>43786</v>
      </c>
      <c r="L12" s="22" t="s">
        <v>45</v>
      </c>
      <c r="M12" s="22" t="s">
        <v>46</v>
      </c>
      <c r="N12" s="26"/>
      <c r="O12" s="27" t="s">
        <v>47</v>
      </c>
      <c r="P12" s="26"/>
      <c r="Q12" s="26"/>
      <c r="R12" s="28" t="s">
        <v>48</v>
      </c>
      <c r="S12" s="29"/>
      <c r="T12" s="30" t="s">
        <v>49</v>
      </c>
      <c r="U12" s="31"/>
      <c r="V12" s="31"/>
    </row>
    <row r="13" spans="1:22" ht="15">
      <c r="A13" s="19" t="s">
        <v>50</v>
      </c>
      <c r="B13" s="20" t="s">
        <v>40</v>
      </c>
      <c r="C13" s="20" t="s">
        <v>51</v>
      </c>
      <c r="D13" s="21" t="s">
        <v>52</v>
      </c>
      <c r="E13" s="20" t="s">
        <v>53</v>
      </c>
      <c r="F13" s="19" t="s">
        <v>54</v>
      </c>
      <c r="G13" s="19" t="s">
        <v>55</v>
      </c>
      <c r="H13" s="23">
        <v>316</v>
      </c>
      <c r="I13" s="24">
        <v>43703</v>
      </c>
      <c r="J13" s="24">
        <v>43756</v>
      </c>
      <c r="K13" s="25">
        <v>43786</v>
      </c>
      <c r="L13" s="22" t="s">
        <v>56</v>
      </c>
      <c r="M13" s="22" t="s">
        <v>46</v>
      </c>
      <c r="N13" s="22" t="s">
        <v>57</v>
      </c>
      <c r="O13" s="27" t="s">
        <v>58</v>
      </c>
      <c r="P13" s="30" t="s">
        <v>59</v>
      </c>
      <c r="Q13" s="30" t="s">
        <v>60</v>
      </c>
      <c r="R13" s="28" t="s">
        <v>61</v>
      </c>
      <c r="S13" s="29"/>
      <c r="T13" s="29"/>
      <c r="U13" s="32"/>
      <c r="V13" s="32"/>
    </row>
    <row r="14" spans="1:22" ht="15">
      <c r="A14" s="19" t="s">
        <v>62</v>
      </c>
      <c r="B14" s="20" t="s">
        <v>40</v>
      </c>
      <c r="C14" s="20" t="s">
        <v>63</v>
      </c>
      <c r="D14" s="21" t="s">
        <v>64</v>
      </c>
      <c r="E14" s="20" t="s">
        <v>53</v>
      </c>
      <c r="F14" s="19" t="s">
        <v>54</v>
      </c>
      <c r="G14" s="19" t="s">
        <v>55</v>
      </c>
      <c r="H14" s="23">
        <v>72</v>
      </c>
      <c r="I14" s="24">
        <v>43675</v>
      </c>
      <c r="J14" s="24">
        <v>43728</v>
      </c>
      <c r="K14" s="25">
        <v>43737</v>
      </c>
      <c r="L14" s="22" t="s">
        <v>56</v>
      </c>
      <c r="M14" s="22" t="s">
        <v>65</v>
      </c>
      <c r="N14" s="22" t="s">
        <v>57</v>
      </c>
      <c r="O14" s="27" t="s">
        <v>66</v>
      </c>
      <c r="P14" s="30" t="s">
        <v>67</v>
      </c>
      <c r="Q14" s="30" t="s">
        <v>68</v>
      </c>
      <c r="R14" s="28" t="s">
        <v>69</v>
      </c>
      <c r="S14" s="29"/>
      <c r="T14" s="29"/>
      <c r="U14" s="32"/>
      <c r="V14" s="32"/>
    </row>
    <row r="15" spans="1:22" ht="15">
      <c r="A15" s="19" t="s">
        <v>70</v>
      </c>
      <c r="B15" s="20" t="s">
        <v>40</v>
      </c>
      <c r="C15" s="20" t="s">
        <v>71</v>
      </c>
      <c r="D15" s="20" t="s">
        <v>72</v>
      </c>
      <c r="E15" s="20" t="s">
        <v>53</v>
      </c>
      <c r="F15" s="19" t="s">
        <v>73</v>
      </c>
      <c r="G15" s="19" t="s">
        <v>44</v>
      </c>
      <c r="H15" s="23"/>
      <c r="I15" s="24">
        <v>43675</v>
      </c>
      <c r="J15" s="24">
        <v>43756</v>
      </c>
      <c r="K15" s="25">
        <v>43785</v>
      </c>
      <c r="L15" s="22" t="s">
        <v>74</v>
      </c>
      <c r="M15" s="22" t="s">
        <v>46</v>
      </c>
      <c r="N15" s="22" t="s">
        <v>57</v>
      </c>
      <c r="O15" s="27" t="s">
        <v>75</v>
      </c>
      <c r="P15" s="26"/>
      <c r="Q15" s="26"/>
      <c r="R15" s="28" t="s">
        <v>76</v>
      </c>
      <c r="S15" s="26"/>
      <c r="T15" s="30" t="s">
        <v>77</v>
      </c>
      <c r="U15" s="31"/>
      <c r="V15" s="31"/>
    </row>
    <row r="16" spans="1:22" ht="15">
      <c r="A16" s="19" t="s">
        <v>78</v>
      </c>
      <c r="B16" s="20" t="s">
        <v>40</v>
      </c>
      <c r="C16" s="20" t="s">
        <v>79</v>
      </c>
      <c r="D16" s="20" t="s">
        <v>80</v>
      </c>
      <c r="E16" s="20" t="s">
        <v>81</v>
      </c>
      <c r="F16" s="19" t="s">
        <v>54</v>
      </c>
      <c r="G16" s="19" t="s">
        <v>44</v>
      </c>
      <c r="H16" s="23"/>
      <c r="I16" s="24">
        <v>43703</v>
      </c>
      <c r="J16" s="24">
        <v>43756</v>
      </c>
      <c r="K16" s="25">
        <v>43786</v>
      </c>
      <c r="L16" s="22" t="s">
        <v>45</v>
      </c>
      <c r="M16" s="22" t="s">
        <v>65</v>
      </c>
      <c r="N16" s="26"/>
      <c r="O16" s="27" t="s">
        <v>82</v>
      </c>
      <c r="P16" s="26"/>
      <c r="Q16" s="26"/>
      <c r="R16" s="28" t="s">
        <v>83</v>
      </c>
      <c r="S16" s="30"/>
      <c r="T16" s="30" t="s">
        <v>84</v>
      </c>
      <c r="U16" s="31"/>
      <c r="V16" s="31"/>
    </row>
    <row r="17" spans="1:22" ht="15">
      <c r="A17" s="19" t="s">
        <v>85</v>
      </c>
      <c r="B17" s="20" t="s">
        <v>40</v>
      </c>
      <c r="C17" s="20" t="s">
        <v>86</v>
      </c>
      <c r="D17" s="20" t="s">
        <v>87</v>
      </c>
      <c r="E17" s="20" t="s">
        <v>53</v>
      </c>
      <c r="F17" s="19" t="s">
        <v>4</v>
      </c>
      <c r="G17" s="19" t="s">
        <v>55</v>
      </c>
      <c r="H17" s="23"/>
      <c r="I17" s="24">
        <v>43675</v>
      </c>
      <c r="J17" s="24">
        <v>43756</v>
      </c>
      <c r="K17" s="25">
        <v>43786</v>
      </c>
      <c r="L17" s="26"/>
      <c r="M17" s="26"/>
      <c r="N17" s="26"/>
      <c r="O17" s="27" t="s">
        <v>88</v>
      </c>
      <c r="P17" s="28" t="s">
        <v>89</v>
      </c>
      <c r="Q17" s="28" t="s">
        <v>90</v>
      </c>
      <c r="R17" s="28" t="s">
        <v>91</v>
      </c>
      <c r="S17" s="30"/>
      <c r="T17" s="30"/>
      <c r="U17" s="31"/>
      <c r="V17" s="31"/>
    </row>
    <row r="18" spans="1:22" ht="15">
      <c r="A18" s="33" t="s">
        <v>92</v>
      </c>
      <c r="B18" s="34" t="s">
        <v>93</v>
      </c>
      <c r="C18" s="34" t="s">
        <v>94</v>
      </c>
      <c r="D18" s="34" t="s">
        <v>95</v>
      </c>
      <c r="E18" s="34" t="s">
        <v>81</v>
      </c>
      <c r="F18" s="33" t="s">
        <v>4</v>
      </c>
      <c r="G18" s="33" t="s">
        <v>55</v>
      </c>
      <c r="H18" s="35">
        <v>65</v>
      </c>
      <c r="I18" s="36">
        <v>43675</v>
      </c>
      <c r="J18" s="36">
        <v>43756</v>
      </c>
      <c r="K18" s="25">
        <v>43786</v>
      </c>
      <c r="L18" s="22" t="s">
        <v>45</v>
      </c>
      <c r="M18" s="22" t="s">
        <v>65</v>
      </c>
      <c r="N18" s="29"/>
      <c r="O18" s="27" t="s">
        <v>96</v>
      </c>
      <c r="P18" s="37" t="s">
        <v>97</v>
      </c>
      <c r="Q18" s="37" t="s">
        <v>98</v>
      </c>
      <c r="R18" s="38" t="s">
        <v>99</v>
      </c>
      <c r="S18" s="39"/>
      <c r="T18" s="39"/>
      <c r="U18" s="40"/>
      <c r="V18" s="40"/>
    </row>
    <row r="19" spans="1:22" ht="15">
      <c r="A19" s="33" t="s">
        <v>100</v>
      </c>
      <c r="B19" s="34" t="s">
        <v>93</v>
      </c>
      <c r="C19" s="34" t="s">
        <v>101</v>
      </c>
      <c r="D19" s="34" t="s">
        <v>102</v>
      </c>
      <c r="E19" s="34" t="s">
        <v>81</v>
      </c>
      <c r="F19" s="33" t="s">
        <v>4</v>
      </c>
      <c r="G19" s="33" t="s">
        <v>55</v>
      </c>
      <c r="H19" s="35">
        <v>139</v>
      </c>
      <c r="I19" s="36">
        <v>43675</v>
      </c>
      <c r="J19" s="36">
        <v>43756</v>
      </c>
      <c r="K19" s="25">
        <v>43785</v>
      </c>
      <c r="L19" s="22" t="s">
        <v>45</v>
      </c>
      <c r="M19" s="22" t="s">
        <v>65</v>
      </c>
      <c r="N19" s="29"/>
      <c r="O19" s="27" t="s">
        <v>103</v>
      </c>
      <c r="P19" s="37" t="s">
        <v>104</v>
      </c>
      <c r="Q19" s="37" t="s">
        <v>105</v>
      </c>
      <c r="R19" s="38" t="s">
        <v>106</v>
      </c>
      <c r="S19" s="39"/>
      <c r="T19" s="39"/>
      <c r="U19" s="40"/>
      <c r="V19" s="40"/>
    </row>
    <row r="20" spans="1:22" ht="15">
      <c r="A20" s="33" t="s">
        <v>107</v>
      </c>
      <c r="B20" s="34" t="s">
        <v>93</v>
      </c>
      <c r="C20" s="34" t="s">
        <v>108</v>
      </c>
      <c r="D20" s="34" t="s">
        <v>109</v>
      </c>
      <c r="E20" s="34" t="s">
        <v>81</v>
      </c>
      <c r="F20" s="33" t="s">
        <v>4</v>
      </c>
      <c r="G20" s="33" t="s">
        <v>55</v>
      </c>
      <c r="H20" s="35">
        <v>42</v>
      </c>
      <c r="I20" s="36">
        <v>43675</v>
      </c>
      <c r="J20" s="36">
        <v>43756</v>
      </c>
      <c r="K20" s="25">
        <v>43786</v>
      </c>
      <c r="L20" s="22" t="s">
        <v>45</v>
      </c>
      <c r="M20" s="22" t="s">
        <v>65</v>
      </c>
      <c r="N20" s="29"/>
      <c r="O20" s="27" t="s">
        <v>110</v>
      </c>
      <c r="P20" s="37" t="s">
        <v>111</v>
      </c>
      <c r="Q20" s="37" t="s">
        <v>112</v>
      </c>
      <c r="R20" s="38" t="s">
        <v>113</v>
      </c>
      <c r="S20" s="39"/>
      <c r="T20" s="39"/>
      <c r="U20" s="40"/>
      <c r="V20" s="40"/>
    </row>
    <row r="21" spans="1:22" ht="30">
      <c r="A21" s="33" t="s">
        <v>114</v>
      </c>
      <c r="B21" s="34" t="s">
        <v>93</v>
      </c>
      <c r="C21" s="34" t="s">
        <v>115</v>
      </c>
      <c r="D21" s="34" t="s">
        <v>116</v>
      </c>
      <c r="E21" s="34" t="s">
        <v>81</v>
      </c>
      <c r="F21" s="33" t="s">
        <v>54</v>
      </c>
      <c r="G21" s="33" t="s">
        <v>55</v>
      </c>
      <c r="H21" s="35">
        <v>308</v>
      </c>
      <c r="I21" s="36">
        <v>43675</v>
      </c>
      <c r="J21" s="36">
        <v>43728</v>
      </c>
      <c r="K21" s="25">
        <v>43737</v>
      </c>
      <c r="L21" s="22" t="s">
        <v>45</v>
      </c>
      <c r="M21" s="22" t="s">
        <v>31</v>
      </c>
      <c r="N21" s="22" t="s">
        <v>57</v>
      </c>
      <c r="O21" s="27" t="s">
        <v>117</v>
      </c>
      <c r="P21" s="37" t="s">
        <v>118</v>
      </c>
      <c r="Q21" s="37" t="s">
        <v>119</v>
      </c>
      <c r="R21" s="38" t="s">
        <v>120</v>
      </c>
      <c r="S21" s="39"/>
      <c r="T21" s="39"/>
      <c r="U21" s="40"/>
      <c r="V21" s="40"/>
    </row>
    <row r="22" spans="1:22" ht="15">
      <c r="A22" s="33" t="s">
        <v>121</v>
      </c>
      <c r="B22" s="34" t="s">
        <v>93</v>
      </c>
      <c r="C22" s="34" t="s">
        <v>122</v>
      </c>
      <c r="D22" s="34" t="s">
        <v>123</v>
      </c>
      <c r="E22" s="34" t="s">
        <v>81</v>
      </c>
      <c r="F22" s="33" t="s">
        <v>4</v>
      </c>
      <c r="G22" s="33" t="s">
        <v>55</v>
      </c>
      <c r="H22" s="35">
        <v>544</v>
      </c>
      <c r="I22" s="36">
        <v>43675</v>
      </c>
      <c r="J22" s="36">
        <v>43756</v>
      </c>
      <c r="K22" s="25">
        <v>43785</v>
      </c>
      <c r="L22" s="22" t="s">
        <v>56</v>
      </c>
      <c r="M22" s="22" t="s">
        <v>31</v>
      </c>
      <c r="N22" s="22" t="s">
        <v>57</v>
      </c>
      <c r="O22" s="27" t="s">
        <v>124</v>
      </c>
      <c r="P22" s="37" t="s">
        <v>125</v>
      </c>
      <c r="Q22" s="37" t="s">
        <v>126</v>
      </c>
      <c r="R22" s="38" t="s">
        <v>127</v>
      </c>
      <c r="S22" s="39"/>
      <c r="T22" s="39"/>
      <c r="U22" s="40"/>
      <c r="V22" s="40"/>
    </row>
    <row r="23" spans="1:22" ht="30">
      <c r="A23" s="33" t="s">
        <v>128</v>
      </c>
      <c r="B23" s="34" t="s">
        <v>93</v>
      </c>
      <c r="C23" s="34" t="s">
        <v>129</v>
      </c>
      <c r="D23" s="34" t="s">
        <v>123</v>
      </c>
      <c r="E23" s="34" t="s">
        <v>81</v>
      </c>
      <c r="F23" s="33" t="s">
        <v>4</v>
      </c>
      <c r="G23" s="33" t="s">
        <v>44</v>
      </c>
      <c r="H23" s="35"/>
      <c r="I23" s="36">
        <v>43675</v>
      </c>
      <c r="J23" s="36">
        <v>43756</v>
      </c>
      <c r="K23" s="25">
        <v>43786</v>
      </c>
      <c r="L23" s="22" t="s">
        <v>74</v>
      </c>
      <c r="M23" s="22" t="s">
        <v>46</v>
      </c>
      <c r="N23" s="22" t="s">
        <v>57</v>
      </c>
      <c r="O23" s="27" t="s">
        <v>130</v>
      </c>
      <c r="P23" s="41"/>
      <c r="Q23" s="41"/>
      <c r="R23" s="38" t="s">
        <v>131</v>
      </c>
      <c r="S23" s="37"/>
      <c r="T23" s="37" t="s">
        <v>132</v>
      </c>
      <c r="U23" s="42"/>
      <c r="V23" s="42"/>
    </row>
    <row r="24" spans="1:22" ht="15">
      <c r="A24" s="33" t="s">
        <v>133</v>
      </c>
      <c r="B24" s="34" t="s">
        <v>93</v>
      </c>
      <c r="C24" s="34" t="s">
        <v>134</v>
      </c>
      <c r="D24" s="34" t="s">
        <v>135</v>
      </c>
      <c r="E24" s="34" t="s">
        <v>136</v>
      </c>
      <c r="F24" s="33" t="s">
        <v>4</v>
      </c>
      <c r="G24" s="33" t="s">
        <v>44</v>
      </c>
      <c r="H24" s="35"/>
      <c r="I24" s="36">
        <v>43675</v>
      </c>
      <c r="J24" s="36">
        <v>43756</v>
      </c>
      <c r="K24" s="25">
        <v>43785</v>
      </c>
      <c r="L24" s="22" t="s">
        <v>74</v>
      </c>
      <c r="M24" s="22" t="s">
        <v>46</v>
      </c>
      <c r="N24" s="22" t="s">
        <v>57</v>
      </c>
      <c r="O24" s="27" t="s">
        <v>137</v>
      </c>
      <c r="P24" s="41"/>
      <c r="Q24" s="41"/>
      <c r="R24" s="38" t="s">
        <v>138</v>
      </c>
      <c r="S24" s="39"/>
      <c r="T24" s="37" t="s">
        <v>139</v>
      </c>
      <c r="U24" s="42"/>
      <c r="V24" s="42"/>
    </row>
    <row r="25" spans="1:22" ht="30">
      <c r="A25" s="43" t="s">
        <v>140</v>
      </c>
      <c r="B25" s="44" t="s">
        <v>141</v>
      </c>
      <c r="C25" s="44" t="s">
        <v>142</v>
      </c>
      <c r="D25" s="44" t="s">
        <v>143</v>
      </c>
      <c r="E25" s="44" t="s">
        <v>81</v>
      </c>
      <c r="F25" s="43" t="s">
        <v>54</v>
      </c>
      <c r="G25" s="43" t="s">
        <v>55</v>
      </c>
      <c r="H25" s="45">
        <v>119</v>
      </c>
      <c r="I25" s="46">
        <v>43703</v>
      </c>
      <c r="J25" s="46">
        <v>43756</v>
      </c>
      <c r="K25" s="25">
        <v>43785</v>
      </c>
      <c r="L25" s="22" t="s">
        <v>45</v>
      </c>
      <c r="M25" s="22" t="s">
        <v>65</v>
      </c>
      <c r="N25" s="29"/>
      <c r="O25" s="27" t="s">
        <v>144</v>
      </c>
      <c r="P25" s="47" t="s">
        <v>145</v>
      </c>
      <c r="Q25" s="47" t="s">
        <v>146</v>
      </c>
      <c r="R25" s="48" t="s">
        <v>147</v>
      </c>
      <c r="S25" s="49"/>
      <c r="T25" s="47"/>
      <c r="U25" s="50"/>
      <c r="V25" s="50"/>
    </row>
    <row r="26" spans="1:22" ht="30">
      <c r="A26" s="43" t="s">
        <v>148</v>
      </c>
      <c r="B26" s="44" t="s">
        <v>141</v>
      </c>
      <c r="C26" s="44" t="s">
        <v>149</v>
      </c>
      <c r="D26" s="44" t="s">
        <v>150</v>
      </c>
      <c r="E26" s="44" t="s">
        <v>151</v>
      </c>
      <c r="F26" s="43" t="s">
        <v>54</v>
      </c>
      <c r="G26" s="43" t="s">
        <v>44</v>
      </c>
      <c r="H26" s="45"/>
      <c r="I26" s="46">
        <v>43703</v>
      </c>
      <c r="J26" s="46">
        <v>43756</v>
      </c>
      <c r="K26" s="25">
        <v>43786</v>
      </c>
      <c r="L26" s="22" t="s">
        <v>56</v>
      </c>
      <c r="M26" s="22" t="s">
        <v>46</v>
      </c>
      <c r="N26" s="22" t="s">
        <v>57</v>
      </c>
      <c r="O26" s="27" t="s">
        <v>152</v>
      </c>
      <c r="P26" s="49"/>
      <c r="Q26" s="49"/>
      <c r="R26" s="48" t="s">
        <v>153</v>
      </c>
      <c r="S26" s="49"/>
      <c r="T26" s="47" t="s">
        <v>154</v>
      </c>
      <c r="U26" s="50"/>
      <c r="V26" s="50"/>
    </row>
    <row r="27" spans="1:22" ht="15">
      <c r="A27" s="43" t="s">
        <v>155</v>
      </c>
      <c r="B27" s="44" t="s">
        <v>141</v>
      </c>
      <c r="C27" s="44" t="s">
        <v>156</v>
      </c>
      <c r="D27" s="44" t="s">
        <v>157</v>
      </c>
      <c r="E27" s="44" t="s">
        <v>151</v>
      </c>
      <c r="F27" s="43" t="s">
        <v>54</v>
      </c>
      <c r="G27" s="43" t="s">
        <v>55</v>
      </c>
      <c r="H27" s="45">
        <v>206</v>
      </c>
      <c r="I27" s="46">
        <v>43703</v>
      </c>
      <c r="J27" s="46">
        <v>43756</v>
      </c>
      <c r="K27" s="25">
        <v>43786</v>
      </c>
      <c r="L27" s="22" t="s">
        <v>56</v>
      </c>
      <c r="M27" s="22" t="s">
        <v>46</v>
      </c>
      <c r="N27" s="22" t="s">
        <v>57</v>
      </c>
      <c r="O27" s="27" t="s">
        <v>158</v>
      </c>
      <c r="P27" s="47" t="s">
        <v>159</v>
      </c>
      <c r="Q27" s="47" t="s">
        <v>160</v>
      </c>
      <c r="R27" s="48" t="s">
        <v>161</v>
      </c>
      <c r="S27" s="51"/>
      <c r="T27" s="47"/>
      <c r="U27" s="50"/>
      <c r="V27" s="50"/>
    </row>
    <row r="28" spans="1:22" ht="15">
      <c r="A28" s="43" t="s">
        <v>162</v>
      </c>
      <c r="B28" s="44" t="s">
        <v>141</v>
      </c>
      <c r="C28" s="44" t="s">
        <v>163</v>
      </c>
      <c r="D28" s="44" t="s">
        <v>164</v>
      </c>
      <c r="E28" s="44" t="s">
        <v>151</v>
      </c>
      <c r="F28" s="43" t="s">
        <v>54</v>
      </c>
      <c r="G28" s="43" t="s">
        <v>55</v>
      </c>
      <c r="H28" s="45">
        <v>152</v>
      </c>
      <c r="I28" s="46">
        <v>43703</v>
      </c>
      <c r="J28" s="46">
        <v>43756</v>
      </c>
      <c r="K28" s="25">
        <v>43785</v>
      </c>
      <c r="L28" s="22" t="s">
        <v>56</v>
      </c>
      <c r="M28" s="22" t="s">
        <v>46</v>
      </c>
      <c r="N28" s="22" t="s">
        <v>57</v>
      </c>
      <c r="O28" s="27" t="s">
        <v>165</v>
      </c>
      <c r="P28" s="47" t="s">
        <v>166</v>
      </c>
      <c r="Q28" s="47" t="s">
        <v>167</v>
      </c>
      <c r="R28" s="48" t="s">
        <v>168</v>
      </c>
      <c r="S28" s="51"/>
      <c r="T28" s="47"/>
      <c r="U28" s="50"/>
      <c r="V28" s="50"/>
    </row>
    <row r="29" spans="1:22" ht="30">
      <c r="A29" s="43" t="s">
        <v>169</v>
      </c>
      <c r="B29" s="44" t="s">
        <v>141</v>
      </c>
      <c r="C29" s="44" t="s">
        <v>170</v>
      </c>
      <c r="D29" s="44" t="s">
        <v>171</v>
      </c>
      <c r="E29" s="44" t="s">
        <v>151</v>
      </c>
      <c r="F29" s="43" t="s">
        <v>54</v>
      </c>
      <c r="G29" s="43" t="s">
        <v>55</v>
      </c>
      <c r="H29" s="45">
        <v>170</v>
      </c>
      <c r="I29" s="46">
        <v>43675</v>
      </c>
      <c r="J29" s="46">
        <v>43728</v>
      </c>
      <c r="K29" s="25">
        <v>43737</v>
      </c>
      <c r="L29" s="22" t="s">
        <v>45</v>
      </c>
      <c r="M29" s="22" t="s">
        <v>46</v>
      </c>
      <c r="N29" s="22" t="s">
        <v>57</v>
      </c>
      <c r="O29" s="27" t="s">
        <v>172</v>
      </c>
      <c r="P29" s="47" t="s">
        <v>173</v>
      </c>
      <c r="Q29" s="47" t="s">
        <v>174</v>
      </c>
      <c r="R29" s="48" t="s">
        <v>175</v>
      </c>
      <c r="S29" s="51"/>
      <c r="T29" s="47"/>
      <c r="U29" s="50"/>
      <c r="V29" s="50"/>
    </row>
    <row r="30" spans="1:22" ht="15">
      <c r="A30" s="52" t="s">
        <v>176</v>
      </c>
      <c r="B30" s="53" t="s">
        <v>177</v>
      </c>
      <c r="C30" s="53" t="s">
        <v>178</v>
      </c>
      <c r="D30" s="53" t="s">
        <v>179</v>
      </c>
      <c r="E30" s="53" t="s">
        <v>136</v>
      </c>
      <c r="F30" s="52" t="s">
        <v>73</v>
      </c>
      <c r="G30" s="52" t="s">
        <v>44</v>
      </c>
      <c r="H30" s="54"/>
      <c r="I30" s="55">
        <v>43675</v>
      </c>
      <c r="J30" s="55">
        <v>43756</v>
      </c>
      <c r="K30" s="25">
        <v>43785</v>
      </c>
      <c r="L30" s="22" t="s">
        <v>56</v>
      </c>
      <c r="M30" s="22" t="s">
        <v>46</v>
      </c>
      <c r="N30" s="22" t="s">
        <v>57</v>
      </c>
      <c r="O30" s="27" t="s">
        <v>180</v>
      </c>
      <c r="P30" s="56"/>
      <c r="Q30" s="56"/>
      <c r="R30" s="57" t="s">
        <v>181</v>
      </c>
      <c r="S30" s="58"/>
      <c r="T30" s="59" t="s">
        <v>182</v>
      </c>
      <c r="U30" s="60"/>
      <c r="V30" s="60"/>
    </row>
    <row r="31" spans="1:22" ht="15">
      <c r="A31" s="52" t="s">
        <v>183</v>
      </c>
      <c r="B31" s="61" t="s">
        <v>177</v>
      </c>
      <c r="C31" s="62" t="s">
        <v>184</v>
      </c>
      <c r="D31" s="63" t="s">
        <v>185</v>
      </c>
      <c r="E31" s="53" t="s">
        <v>53</v>
      </c>
      <c r="F31" s="52" t="s">
        <v>54</v>
      </c>
      <c r="G31" s="52" t="s">
        <v>55</v>
      </c>
      <c r="H31" s="54"/>
      <c r="I31" s="55">
        <v>43675</v>
      </c>
      <c r="J31" s="55">
        <v>43728</v>
      </c>
      <c r="K31" s="25">
        <v>43737</v>
      </c>
      <c r="L31" s="22" t="s">
        <v>74</v>
      </c>
      <c r="M31" s="22" t="s">
        <v>46</v>
      </c>
      <c r="N31" s="22" t="s">
        <v>57</v>
      </c>
      <c r="O31" s="27" t="s">
        <v>186</v>
      </c>
      <c r="P31" s="57" t="s">
        <v>187</v>
      </c>
      <c r="Q31" s="57" t="s">
        <v>188</v>
      </c>
      <c r="R31" s="57" t="s">
        <v>189</v>
      </c>
      <c r="S31" s="59"/>
      <c r="T31" s="59"/>
      <c r="U31" s="60"/>
      <c r="V31" s="60"/>
    </row>
    <row r="32" spans="1:22" ht="15">
      <c r="A32" s="52" t="s">
        <v>190</v>
      </c>
      <c r="B32" s="53" t="s">
        <v>177</v>
      </c>
      <c r="C32" s="53" t="s">
        <v>191</v>
      </c>
      <c r="D32" s="53" t="s">
        <v>192</v>
      </c>
      <c r="E32" s="53" t="s">
        <v>151</v>
      </c>
      <c r="F32" s="52" t="s">
        <v>193</v>
      </c>
      <c r="G32" s="52" t="s">
        <v>44</v>
      </c>
      <c r="H32" s="54"/>
      <c r="I32" s="55">
        <v>43703</v>
      </c>
      <c r="J32" s="55">
        <v>43728</v>
      </c>
      <c r="K32" s="25">
        <v>43786</v>
      </c>
      <c r="L32" s="22" t="s">
        <v>56</v>
      </c>
      <c r="M32" s="22" t="s">
        <v>46</v>
      </c>
      <c r="N32" s="22" t="s">
        <v>57</v>
      </c>
      <c r="O32" s="27" t="s">
        <v>194</v>
      </c>
      <c r="P32" s="56"/>
      <c r="Q32" s="56"/>
      <c r="R32" s="57" t="s">
        <v>195</v>
      </c>
      <c r="S32" s="58"/>
      <c r="T32" s="59" t="s">
        <v>196</v>
      </c>
      <c r="U32" s="60"/>
      <c r="V32" s="60"/>
    </row>
    <row r="33" spans="1:22" ht="15">
      <c r="A33" s="52" t="s">
        <v>197</v>
      </c>
      <c r="B33" s="53" t="s">
        <v>177</v>
      </c>
      <c r="C33" s="53" t="s">
        <v>198</v>
      </c>
      <c r="D33" s="53" t="s">
        <v>199</v>
      </c>
      <c r="E33" s="53" t="s">
        <v>200</v>
      </c>
      <c r="F33" s="52" t="s">
        <v>54</v>
      </c>
      <c r="G33" s="52" t="s">
        <v>44</v>
      </c>
      <c r="H33" s="54"/>
      <c r="I33" s="55">
        <v>43703</v>
      </c>
      <c r="J33" s="55">
        <v>43756</v>
      </c>
      <c r="K33" s="25">
        <v>43786</v>
      </c>
      <c r="L33" s="26"/>
      <c r="M33" s="26"/>
      <c r="N33" s="26"/>
      <c r="O33" s="27" t="s">
        <v>201</v>
      </c>
      <c r="P33" s="56"/>
      <c r="Q33" s="56"/>
      <c r="R33" s="57" t="s">
        <v>202</v>
      </c>
      <c r="S33" s="58"/>
      <c r="T33" s="59" t="s">
        <v>203</v>
      </c>
      <c r="U33" s="60"/>
      <c r="V33" s="60"/>
    </row>
    <row r="34" spans="1:22" ht="15">
      <c r="A34" s="52" t="s">
        <v>204</v>
      </c>
      <c r="B34" s="53" t="s">
        <v>177</v>
      </c>
      <c r="C34" s="53" t="s">
        <v>205</v>
      </c>
      <c r="D34" s="53" t="s">
        <v>206</v>
      </c>
      <c r="E34" s="53" t="s">
        <v>43</v>
      </c>
      <c r="F34" s="52" t="s">
        <v>54</v>
      </c>
      <c r="G34" s="52" t="s">
        <v>55</v>
      </c>
      <c r="H34" s="54">
        <v>221</v>
      </c>
      <c r="I34" s="55">
        <v>43675</v>
      </c>
      <c r="J34" s="55">
        <v>43728</v>
      </c>
      <c r="K34" s="25">
        <v>43737</v>
      </c>
      <c r="L34" s="22" t="s">
        <v>74</v>
      </c>
      <c r="M34" s="22" t="s">
        <v>46</v>
      </c>
      <c r="N34" s="22" t="s">
        <v>57</v>
      </c>
      <c r="O34" s="27" t="s">
        <v>207</v>
      </c>
      <c r="P34" s="59" t="s">
        <v>208</v>
      </c>
      <c r="Q34" s="59" t="s">
        <v>209</v>
      </c>
      <c r="R34" s="57" t="s">
        <v>210</v>
      </c>
      <c r="S34" s="58"/>
      <c r="T34" s="59"/>
      <c r="U34" s="60"/>
      <c r="V34" s="60"/>
    </row>
    <row r="35" spans="1:22" ht="15">
      <c r="A35" s="52" t="s">
        <v>211</v>
      </c>
      <c r="B35" s="53" t="s">
        <v>177</v>
      </c>
      <c r="C35" s="53" t="s">
        <v>212</v>
      </c>
      <c r="D35" s="53" t="s">
        <v>213</v>
      </c>
      <c r="E35" s="53" t="s">
        <v>81</v>
      </c>
      <c r="F35" s="52" t="s">
        <v>4</v>
      </c>
      <c r="G35" s="52" t="s">
        <v>55</v>
      </c>
      <c r="H35" s="54">
        <v>379</v>
      </c>
      <c r="I35" s="55">
        <v>43675</v>
      </c>
      <c r="J35" s="55">
        <v>43756</v>
      </c>
      <c r="K35" s="25">
        <v>43785</v>
      </c>
      <c r="L35" s="29"/>
      <c r="M35" s="29"/>
      <c r="N35" s="29"/>
      <c r="O35" s="27" t="s">
        <v>214</v>
      </c>
      <c r="P35" s="59" t="s">
        <v>215</v>
      </c>
      <c r="Q35" s="59" t="s">
        <v>216</v>
      </c>
      <c r="R35" s="57" t="s">
        <v>217</v>
      </c>
      <c r="S35" s="56"/>
      <c r="T35" s="59"/>
      <c r="U35" s="60"/>
      <c r="V35" s="60"/>
    </row>
    <row r="36" spans="1:22" ht="15">
      <c r="A36" s="52" t="s">
        <v>218</v>
      </c>
      <c r="B36" s="53" t="s">
        <v>177</v>
      </c>
      <c r="C36" s="53" t="s">
        <v>219</v>
      </c>
      <c r="D36" s="53" t="s">
        <v>185</v>
      </c>
      <c r="E36" s="53" t="s">
        <v>53</v>
      </c>
      <c r="F36" s="52" t="s">
        <v>54</v>
      </c>
      <c r="G36" s="52" t="s">
        <v>55</v>
      </c>
      <c r="H36" s="54">
        <v>439</v>
      </c>
      <c r="I36" s="55">
        <v>43703</v>
      </c>
      <c r="J36" s="55">
        <v>43756</v>
      </c>
      <c r="K36" s="25">
        <v>43785</v>
      </c>
      <c r="L36" s="22" t="s">
        <v>74</v>
      </c>
      <c r="M36" s="22" t="s">
        <v>46</v>
      </c>
      <c r="N36" s="22" t="s">
        <v>57</v>
      </c>
      <c r="O36" s="27" t="s">
        <v>220</v>
      </c>
      <c r="P36" s="59" t="s">
        <v>221</v>
      </c>
      <c r="Q36" s="59" t="s">
        <v>222</v>
      </c>
      <c r="R36" s="57" t="s">
        <v>223</v>
      </c>
      <c r="S36" s="58"/>
      <c r="T36" s="59"/>
      <c r="U36" s="60"/>
      <c r="V36" s="60"/>
    </row>
    <row r="37" spans="1:22" ht="15">
      <c r="A37" s="52" t="s">
        <v>224</v>
      </c>
      <c r="B37" s="53" t="s">
        <v>177</v>
      </c>
      <c r="C37" s="53" t="s">
        <v>225</v>
      </c>
      <c r="D37" s="53" t="s">
        <v>226</v>
      </c>
      <c r="E37" s="53" t="s">
        <v>200</v>
      </c>
      <c r="F37" s="52" t="s">
        <v>54</v>
      </c>
      <c r="G37" s="52" t="s">
        <v>55</v>
      </c>
      <c r="H37" s="54">
        <v>419</v>
      </c>
      <c r="I37" s="55">
        <v>43675</v>
      </c>
      <c r="J37" s="55">
        <v>43728</v>
      </c>
      <c r="K37" s="25">
        <v>43737</v>
      </c>
      <c r="L37" s="22" t="s">
        <v>45</v>
      </c>
      <c r="M37" s="22" t="s">
        <v>46</v>
      </c>
      <c r="N37" s="22" t="s">
        <v>57</v>
      </c>
      <c r="O37" s="27" t="s">
        <v>227</v>
      </c>
      <c r="P37" s="59" t="s">
        <v>228</v>
      </c>
      <c r="Q37" s="59" t="s">
        <v>229</v>
      </c>
      <c r="R37" s="57" t="s">
        <v>230</v>
      </c>
      <c r="S37" s="58"/>
      <c r="T37" s="59"/>
      <c r="U37" s="60"/>
      <c r="V37" s="60"/>
    </row>
    <row r="38" spans="1:22" ht="15">
      <c r="A38" s="52" t="s">
        <v>231</v>
      </c>
      <c r="B38" s="53" t="s">
        <v>177</v>
      </c>
      <c r="C38" s="53" t="s">
        <v>232</v>
      </c>
      <c r="D38" s="53" t="s">
        <v>233</v>
      </c>
      <c r="E38" s="53" t="s">
        <v>234</v>
      </c>
      <c r="F38" s="52" t="s">
        <v>4</v>
      </c>
      <c r="G38" s="52" t="s">
        <v>44</v>
      </c>
      <c r="H38" s="54"/>
      <c r="I38" s="55">
        <v>43675</v>
      </c>
      <c r="J38" s="55">
        <v>43756</v>
      </c>
      <c r="K38" s="25">
        <v>43785</v>
      </c>
      <c r="L38" s="22" t="s">
        <v>56</v>
      </c>
      <c r="M38" s="22" t="s">
        <v>46</v>
      </c>
      <c r="N38" s="22" t="s">
        <v>57</v>
      </c>
      <c r="O38" s="27" t="s">
        <v>235</v>
      </c>
      <c r="P38" s="56"/>
      <c r="Q38" s="56"/>
      <c r="R38" s="57" t="s">
        <v>236</v>
      </c>
      <c r="S38" s="56"/>
      <c r="T38" s="59" t="s">
        <v>237</v>
      </c>
      <c r="U38" s="60"/>
      <c r="V38" s="60"/>
    </row>
    <row r="39" spans="1:22" ht="15">
      <c r="A39" s="52" t="s">
        <v>238</v>
      </c>
      <c r="B39" s="53" t="s">
        <v>177</v>
      </c>
      <c r="C39" s="53" t="s">
        <v>239</v>
      </c>
      <c r="D39" s="53" t="s">
        <v>240</v>
      </c>
      <c r="E39" s="53" t="s">
        <v>53</v>
      </c>
      <c r="F39" s="52" t="s">
        <v>193</v>
      </c>
      <c r="G39" s="52" t="s">
        <v>55</v>
      </c>
      <c r="H39" s="54">
        <v>445</v>
      </c>
      <c r="I39" s="55">
        <v>43703</v>
      </c>
      <c r="J39" s="55">
        <v>43728</v>
      </c>
      <c r="K39" s="25">
        <v>43786</v>
      </c>
      <c r="L39" s="22" t="s">
        <v>56</v>
      </c>
      <c r="M39" s="22" t="s">
        <v>65</v>
      </c>
      <c r="N39" s="22" t="s">
        <v>57</v>
      </c>
      <c r="O39" s="27" t="s">
        <v>241</v>
      </c>
      <c r="P39" s="59" t="s">
        <v>242</v>
      </c>
      <c r="Q39" s="59" t="s">
        <v>243</v>
      </c>
      <c r="R39" s="57" t="s">
        <v>244</v>
      </c>
      <c r="S39" s="58"/>
      <c r="T39" s="59"/>
      <c r="U39" s="60"/>
      <c r="V39" s="60"/>
    </row>
    <row r="40" spans="1:22" ht="15">
      <c r="A40" s="52" t="s">
        <v>245</v>
      </c>
      <c r="B40" s="53" t="s">
        <v>177</v>
      </c>
      <c r="C40" s="53" t="s">
        <v>246</v>
      </c>
      <c r="D40" s="53" t="s">
        <v>247</v>
      </c>
      <c r="E40" s="53" t="s">
        <v>43</v>
      </c>
      <c r="F40" s="52" t="s">
        <v>54</v>
      </c>
      <c r="G40" s="52" t="s">
        <v>55</v>
      </c>
      <c r="H40" s="54">
        <v>144</v>
      </c>
      <c r="I40" s="55">
        <v>43703</v>
      </c>
      <c r="J40" s="55">
        <v>43756</v>
      </c>
      <c r="K40" s="25">
        <v>43785</v>
      </c>
      <c r="L40" s="22" t="s">
        <v>56</v>
      </c>
      <c r="M40" s="22" t="s">
        <v>46</v>
      </c>
      <c r="N40" s="22" t="s">
        <v>57</v>
      </c>
      <c r="O40" s="27" t="s">
        <v>248</v>
      </c>
      <c r="P40" s="59" t="s">
        <v>249</v>
      </c>
      <c r="Q40" s="59" t="s">
        <v>250</v>
      </c>
      <c r="R40" s="57" t="s">
        <v>251</v>
      </c>
      <c r="S40" s="56"/>
      <c r="T40" s="59"/>
      <c r="U40" s="60"/>
      <c r="V40" s="60"/>
    </row>
    <row r="41" spans="1:22" ht="15">
      <c r="A41" s="52" t="s">
        <v>252</v>
      </c>
      <c r="B41" s="53" t="s">
        <v>177</v>
      </c>
      <c r="C41" s="62" t="s">
        <v>253</v>
      </c>
      <c r="D41" s="62" t="s">
        <v>247</v>
      </c>
      <c r="E41" s="53" t="s">
        <v>43</v>
      </c>
      <c r="F41" s="52" t="s">
        <v>73</v>
      </c>
      <c r="G41" s="64" t="s">
        <v>44</v>
      </c>
      <c r="H41" s="54"/>
      <c r="I41" s="55">
        <v>43675</v>
      </c>
      <c r="J41" s="55">
        <v>43756</v>
      </c>
      <c r="K41" s="25">
        <v>43786</v>
      </c>
      <c r="L41" s="22" t="s">
        <v>56</v>
      </c>
      <c r="M41" s="22" t="s">
        <v>46</v>
      </c>
      <c r="N41" s="22" t="s">
        <v>57</v>
      </c>
      <c r="O41" s="27" t="s">
        <v>254</v>
      </c>
      <c r="P41" s="56"/>
      <c r="Q41" s="56"/>
      <c r="R41" s="57" t="s">
        <v>255</v>
      </c>
      <c r="S41" s="56"/>
      <c r="T41" s="59" t="s">
        <v>256</v>
      </c>
      <c r="U41" s="60"/>
      <c r="V41" s="60"/>
    </row>
    <row r="42" spans="1:22" ht="30">
      <c r="A42" s="52" t="s">
        <v>257</v>
      </c>
      <c r="B42" s="53" t="s">
        <v>177</v>
      </c>
      <c r="C42" s="53" t="s">
        <v>258</v>
      </c>
      <c r="D42" s="53" t="s">
        <v>259</v>
      </c>
      <c r="E42" s="53" t="s">
        <v>81</v>
      </c>
      <c r="F42" s="52" t="s">
        <v>260</v>
      </c>
      <c r="G42" s="52" t="s">
        <v>55</v>
      </c>
      <c r="H42" s="54">
        <v>62</v>
      </c>
      <c r="I42" s="55">
        <v>43703</v>
      </c>
      <c r="J42" s="55">
        <v>43728</v>
      </c>
      <c r="K42" s="25">
        <v>43786</v>
      </c>
      <c r="L42" s="22" t="s">
        <v>56</v>
      </c>
      <c r="M42" s="22" t="s">
        <v>46</v>
      </c>
      <c r="N42" s="22" t="s">
        <v>57</v>
      </c>
      <c r="O42" s="27" t="s">
        <v>261</v>
      </c>
      <c r="P42" s="59" t="s">
        <v>262</v>
      </c>
      <c r="Q42" s="59" t="s">
        <v>263</v>
      </c>
      <c r="R42" s="57" t="s">
        <v>264</v>
      </c>
      <c r="S42" s="58"/>
      <c r="T42" s="59"/>
      <c r="U42" s="60"/>
      <c r="V42" s="60"/>
    </row>
    <row r="43" spans="1:22" ht="15">
      <c r="A43" s="52" t="s">
        <v>265</v>
      </c>
      <c r="B43" s="53" t="s">
        <v>177</v>
      </c>
      <c r="C43" s="53" t="s">
        <v>266</v>
      </c>
      <c r="D43" s="53" t="s">
        <v>267</v>
      </c>
      <c r="E43" s="53" t="s">
        <v>151</v>
      </c>
      <c r="F43" s="52" t="s">
        <v>193</v>
      </c>
      <c r="G43" s="52" t="s">
        <v>55</v>
      </c>
      <c r="H43" s="54">
        <v>872</v>
      </c>
      <c r="I43" s="55">
        <v>43703</v>
      </c>
      <c r="J43" s="55">
        <v>43728</v>
      </c>
      <c r="K43" s="25">
        <v>43785</v>
      </c>
      <c r="L43" s="22" t="s">
        <v>56</v>
      </c>
      <c r="M43" s="22" t="s">
        <v>46</v>
      </c>
      <c r="N43" s="22" t="s">
        <v>57</v>
      </c>
      <c r="O43" s="27" t="s">
        <v>268</v>
      </c>
      <c r="P43" s="59" t="s">
        <v>269</v>
      </c>
      <c r="Q43" s="59" t="s">
        <v>270</v>
      </c>
      <c r="R43" s="57" t="s">
        <v>271</v>
      </c>
      <c r="S43" s="56"/>
      <c r="T43" s="59"/>
      <c r="U43" s="60"/>
      <c r="V43" s="60"/>
    </row>
    <row r="44" spans="1:22" ht="31.5">
      <c r="A44" s="52" t="s">
        <v>272</v>
      </c>
      <c r="B44" s="53" t="s">
        <v>177</v>
      </c>
      <c r="C44" s="65" t="s">
        <v>273</v>
      </c>
      <c r="D44" s="66" t="s">
        <v>274</v>
      </c>
      <c r="E44" s="53" t="s">
        <v>234</v>
      </c>
      <c r="F44" s="67" t="s">
        <v>4</v>
      </c>
      <c r="G44" s="68" t="s">
        <v>44</v>
      </c>
      <c r="H44" s="54"/>
      <c r="I44" s="55">
        <v>43675</v>
      </c>
      <c r="J44" s="55">
        <v>43756</v>
      </c>
      <c r="K44" s="25">
        <v>43786</v>
      </c>
      <c r="L44" s="22" t="s">
        <v>45</v>
      </c>
      <c r="M44" s="22" t="s">
        <v>46</v>
      </c>
      <c r="N44" s="22" t="s">
        <v>57</v>
      </c>
      <c r="O44" s="27" t="s">
        <v>275</v>
      </c>
      <c r="P44" s="56"/>
      <c r="Q44" s="56"/>
      <c r="R44" s="57" t="s">
        <v>276</v>
      </c>
      <c r="S44" s="58"/>
      <c r="T44" s="59" t="s">
        <v>277</v>
      </c>
      <c r="U44" s="60"/>
      <c r="V44" s="60"/>
    </row>
    <row r="45" spans="1:22" ht="15">
      <c r="A45" s="52" t="s">
        <v>278</v>
      </c>
      <c r="B45" s="53" t="s">
        <v>177</v>
      </c>
      <c r="C45" s="69" t="s">
        <v>279</v>
      </c>
      <c r="D45" s="69" t="s">
        <v>206</v>
      </c>
      <c r="E45" s="69" t="s">
        <v>43</v>
      </c>
      <c r="F45" s="64" t="s">
        <v>54</v>
      </c>
      <c r="G45" s="70" t="s">
        <v>55</v>
      </c>
      <c r="H45" s="70">
        <v>41</v>
      </c>
      <c r="I45" s="55">
        <v>43675</v>
      </c>
      <c r="J45" s="55">
        <v>43728</v>
      </c>
      <c r="K45" s="25">
        <v>43737</v>
      </c>
      <c r="L45" s="22" t="s">
        <v>45</v>
      </c>
      <c r="M45" s="22" t="s">
        <v>65</v>
      </c>
      <c r="N45" s="26"/>
      <c r="O45" s="27" t="s">
        <v>280</v>
      </c>
      <c r="P45" s="71" t="s">
        <v>281</v>
      </c>
      <c r="Q45" s="71" t="s">
        <v>282</v>
      </c>
      <c r="R45" s="71" t="s">
        <v>283</v>
      </c>
      <c r="S45" s="72"/>
      <c r="T45" s="72"/>
      <c r="U45" s="73"/>
      <c r="V45" s="73"/>
    </row>
    <row r="46" spans="1:22" ht="15">
      <c r="A46" s="52" t="s">
        <v>284</v>
      </c>
      <c r="B46" s="53" t="s">
        <v>177</v>
      </c>
      <c r="C46" s="69" t="s">
        <v>285</v>
      </c>
      <c r="D46" s="69" t="s">
        <v>226</v>
      </c>
      <c r="E46" s="69" t="s">
        <v>200</v>
      </c>
      <c r="F46" s="67" t="s">
        <v>4</v>
      </c>
      <c r="G46" s="52" t="s">
        <v>55</v>
      </c>
      <c r="H46" s="70"/>
      <c r="I46" s="55">
        <v>43675</v>
      </c>
      <c r="J46" s="55">
        <v>43756</v>
      </c>
      <c r="K46" s="25">
        <v>43786</v>
      </c>
      <c r="L46" s="22" t="s">
        <v>56</v>
      </c>
      <c r="M46" s="22" t="s">
        <v>46</v>
      </c>
      <c r="N46" s="22" t="s">
        <v>57</v>
      </c>
      <c r="O46" s="27" t="s">
        <v>286</v>
      </c>
      <c r="P46" s="71" t="s">
        <v>287</v>
      </c>
      <c r="Q46" s="71" t="s">
        <v>288</v>
      </c>
      <c r="R46" s="71" t="s">
        <v>289</v>
      </c>
      <c r="S46" s="72"/>
      <c r="T46" s="72"/>
      <c r="U46" s="73"/>
      <c r="V46" s="73"/>
    </row>
    <row r="47" spans="1:22" ht="15">
      <c r="A47" s="52" t="s">
        <v>290</v>
      </c>
      <c r="B47" s="53" t="s">
        <v>177</v>
      </c>
      <c r="C47" s="69" t="s">
        <v>291</v>
      </c>
      <c r="D47" s="69" t="s">
        <v>292</v>
      </c>
      <c r="E47" s="69" t="s">
        <v>53</v>
      </c>
      <c r="F47" s="74" t="s">
        <v>54</v>
      </c>
      <c r="G47" s="52" t="s">
        <v>55</v>
      </c>
      <c r="H47" s="70"/>
      <c r="I47" s="55">
        <v>43675</v>
      </c>
      <c r="J47" s="55">
        <v>43728</v>
      </c>
      <c r="K47" s="25">
        <v>43737</v>
      </c>
      <c r="L47" s="22"/>
      <c r="M47" s="22"/>
      <c r="N47" s="22"/>
      <c r="O47" s="27" t="s">
        <v>293</v>
      </c>
      <c r="P47" s="75" t="s">
        <v>294</v>
      </c>
      <c r="Q47" s="76" t="s">
        <v>295</v>
      </c>
      <c r="R47" s="77" t="str">
        <f>HYPERLINK("https://nptel.ac.in/courses/102104068/","https://nptel.ac.in/courses/102104068/")</f>
        <v>https://nptel.ac.in/courses/102104068/</v>
      </c>
      <c r="S47" s="72"/>
      <c r="T47" s="72"/>
      <c r="U47" s="73"/>
      <c r="V47" s="73"/>
    </row>
    <row r="48" spans="1:22" ht="15">
      <c r="A48" s="52" t="s">
        <v>296</v>
      </c>
      <c r="B48" s="53" t="s">
        <v>177</v>
      </c>
      <c r="C48" s="69" t="s">
        <v>297</v>
      </c>
      <c r="D48" s="69" t="s">
        <v>298</v>
      </c>
      <c r="E48" s="69" t="s">
        <v>200</v>
      </c>
      <c r="F48" s="74" t="s">
        <v>54</v>
      </c>
      <c r="G48" s="52" t="s">
        <v>44</v>
      </c>
      <c r="H48" s="70"/>
      <c r="I48" s="55">
        <v>43703</v>
      </c>
      <c r="J48" s="55">
        <v>43756</v>
      </c>
      <c r="K48" s="78">
        <v>43785</v>
      </c>
      <c r="L48" s="22"/>
      <c r="M48" s="22"/>
      <c r="N48" s="22" t="s">
        <v>57</v>
      </c>
      <c r="O48" s="27" t="s">
        <v>299</v>
      </c>
      <c r="P48" s="79"/>
      <c r="Q48" s="76"/>
      <c r="R48" s="80" t="s">
        <v>300</v>
      </c>
      <c r="S48" s="72"/>
      <c r="T48" s="71" t="s">
        <v>301</v>
      </c>
      <c r="U48" s="73"/>
      <c r="V48" s="73"/>
    </row>
    <row r="49" spans="1:22" ht="15">
      <c r="A49" s="33" t="s">
        <v>302</v>
      </c>
      <c r="B49" s="34" t="s">
        <v>303</v>
      </c>
      <c r="C49" s="34" t="s">
        <v>304</v>
      </c>
      <c r="D49" s="34" t="s">
        <v>305</v>
      </c>
      <c r="E49" s="34" t="s">
        <v>53</v>
      </c>
      <c r="F49" s="33" t="s">
        <v>73</v>
      </c>
      <c r="G49" s="33" t="s">
        <v>44</v>
      </c>
      <c r="H49" s="35"/>
      <c r="I49" s="36">
        <v>43675</v>
      </c>
      <c r="J49" s="36">
        <v>43756</v>
      </c>
      <c r="K49" s="25">
        <v>43785</v>
      </c>
      <c r="L49" s="22" t="s">
        <v>45</v>
      </c>
      <c r="M49" s="22" t="s">
        <v>65</v>
      </c>
      <c r="N49" s="26"/>
      <c r="O49" s="27" t="s">
        <v>306</v>
      </c>
      <c r="P49" s="41"/>
      <c r="Q49" s="41"/>
      <c r="R49" s="38" t="s">
        <v>307</v>
      </c>
      <c r="S49" s="39"/>
      <c r="T49" s="37" t="s">
        <v>308</v>
      </c>
      <c r="U49" s="42"/>
      <c r="V49" s="42"/>
    </row>
    <row r="50" spans="1:22" ht="15">
      <c r="A50" s="33" t="s">
        <v>309</v>
      </c>
      <c r="B50" s="34" t="s">
        <v>303</v>
      </c>
      <c r="C50" s="34" t="s">
        <v>310</v>
      </c>
      <c r="D50" s="34" t="s">
        <v>311</v>
      </c>
      <c r="E50" s="34" t="s">
        <v>136</v>
      </c>
      <c r="F50" s="33" t="s">
        <v>4</v>
      </c>
      <c r="G50" s="33" t="s">
        <v>44</v>
      </c>
      <c r="H50" s="35"/>
      <c r="I50" s="36">
        <v>43675</v>
      </c>
      <c r="J50" s="36">
        <v>43756</v>
      </c>
      <c r="K50" s="25">
        <v>43785</v>
      </c>
      <c r="L50" s="22" t="s">
        <v>56</v>
      </c>
      <c r="M50" s="22" t="s">
        <v>31</v>
      </c>
      <c r="N50" s="22" t="s">
        <v>57</v>
      </c>
      <c r="O50" s="27" t="s">
        <v>312</v>
      </c>
      <c r="P50" s="41"/>
      <c r="Q50" s="41"/>
      <c r="R50" s="38" t="s">
        <v>313</v>
      </c>
      <c r="S50" s="39"/>
      <c r="T50" s="37" t="s">
        <v>314</v>
      </c>
      <c r="U50" s="42"/>
      <c r="V50" s="42"/>
    </row>
    <row r="51" spans="1:22" ht="15">
      <c r="A51" s="33" t="s">
        <v>315</v>
      </c>
      <c r="B51" s="34" t="s">
        <v>303</v>
      </c>
      <c r="C51" s="34" t="s">
        <v>316</v>
      </c>
      <c r="D51" s="34" t="s">
        <v>317</v>
      </c>
      <c r="E51" s="34" t="s">
        <v>151</v>
      </c>
      <c r="F51" s="33" t="s">
        <v>4</v>
      </c>
      <c r="G51" s="33" t="s">
        <v>44</v>
      </c>
      <c r="H51" s="35"/>
      <c r="I51" s="36">
        <v>43675</v>
      </c>
      <c r="J51" s="36">
        <v>43756</v>
      </c>
      <c r="K51" s="25">
        <v>43786</v>
      </c>
      <c r="L51" s="22" t="s">
        <v>45</v>
      </c>
      <c r="M51" s="22" t="s">
        <v>65</v>
      </c>
      <c r="N51" s="26"/>
      <c r="O51" s="27" t="s">
        <v>318</v>
      </c>
      <c r="P51" s="41"/>
      <c r="Q51" s="81"/>
      <c r="R51" s="38" t="s">
        <v>319</v>
      </c>
      <c r="S51" s="39"/>
      <c r="T51" s="37" t="s">
        <v>320</v>
      </c>
      <c r="U51" s="42"/>
      <c r="V51" s="42"/>
    </row>
    <row r="52" spans="1:22" ht="15">
      <c r="A52" s="33" t="s">
        <v>321</v>
      </c>
      <c r="B52" s="34" t="s">
        <v>303</v>
      </c>
      <c r="C52" s="34" t="s">
        <v>322</v>
      </c>
      <c r="D52" s="34" t="s">
        <v>323</v>
      </c>
      <c r="E52" s="34" t="s">
        <v>136</v>
      </c>
      <c r="F52" s="33" t="s">
        <v>4</v>
      </c>
      <c r="G52" s="33" t="s">
        <v>44</v>
      </c>
      <c r="H52" s="35"/>
      <c r="I52" s="36">
        <v>43675</v>
      </c>
      <c r="J52" s="36">
        <v>43756</v>
      </c>
      <c r="K52" s="25">
        <v>43786</v>
      </c>
      <c r="L52" s="22" t="s">
        <v>45</v>
      </c>
      <c r="M52" s="22" t="s">
        <v>65</v>
      </c>
      <c r="N52" s="26"/>
      <c r="O52" s="27" t="s">
        <v>324</v>
      </c>
      <c r="P52" s="41"/>
      <c r="Q52" s="41"/>
      <c r="R52" s="38" t="s">
        <v>325</v>
      </c>
      <c r="S52" s="41"/>
      <c r="T52" s="37" t="s">
        <v>326</v>
      </c>
      <c r="U52" s="42"/>
      <c r="V52" s="42"/>
    </row>
    <row r="53" spans="1:22" ht="15">
      <c r="A53" s="33" t="s">
        <v>327</v>
      </c>
      <c r="B53" s="34" t="s">
        <v>303</v>
      </c>
      <c r="C53" s="34" t="s">
        <v>328</v>
      </c>
      <c r="D53" s="34" t="s">
        <v>329</v>
      </c>
      <c r="E53" s="34" t="s">
        <v>81</v>
      </c>
      <c r="F53" s="33" t="s">
        <v>4</v>
      </c>
      <c r="G53" s="33" t="s">
        <v>44</v>
      </c>
      <c r="H53" s="35"/>
      <c r="I53" s="36">
        <v>43675</v>
      </c>
      <c r="J53" s="36">
        <v>43756</v>
      </c>
      <c r="K53" s="25">
        <v>43785</v>
      </c>
      <c r="L53" s="22" t="s">
        <v>74</v>
      </c>
      <c r="M53" s="22" t="s">
        <v>46</v>
      </c>
      <c r="N53" s="22" t="s">
        <v>57</v>
      </c>
      <c r="O53" s="27" t="s">
        <v>330</v>
      </c>
      <c r="P53" s="41"/>
      <c r="Q53" s="41"/>
      <c r="R53" s="38" t="s">
        <v>331</v>
      </c>
      <c r="S53" s="37"/>
      <c r="T53" s="37" t="s">
        <v>332</v>
      </c>
      <c r="U53" s="42"/>
      <c r="V53" s="42"/>
    </row>
    <row r="54" spans="1:22" ht="15">
      <c r="A54" s="33" t="s">
        <v>333</v>
      </c>
      <c r="B54" s="34" t="s">
        <v>303</v>
      </c>
      <c r="C54" s="34" t="s">
        <v>334</v>
      </c>
      <c r="D54" s="34" t="s">
        <v>335</v>
      </c>
      <c r="E54" s="34" t="s">
        <v>200</v>
      </c>
      <c r="F54" s="33" t="s">
        <v>73</v>
      </c>
      <c r="G54" s="33" t="s">
        <v>44</v>
      </c>
      <c r="H54" s="35"/>
      <c r="I54" s="36">
        <v>43675</v>
      </c>
      <c r="J54" s="36">
        <v>43756</v>
      </c>
      <c r="K54" s="25">
        <v>43786</v>
      </c>
      <c r="L54" s="22" t="s">
        <v>45</v>
      </c>
      <c r="M54" s="22" t="s">
        <v>65</v>
      </c>
      <c r="N54" s="26"/>
      <c r="O54" s="27" t="s">
        <v>336</v>
      </c>
      <c r="P54" s="41"/>
      <c r="Q54" s="41"/>
      <c r="R54" s="38" t="s">
        <v>337</v>
      </c>
      <c r="S54" s="39"/>
      <c r="T54" s="37" t="s">
        <v>338</v>
      </c>
      <c r="U54" s="42"/>
      <c r="V54" s="42"/>
    </row>
    <row r="55" spans="1:22" ht="15">
      <c r="A55" s="33" t="s">
        <v>339</v>
      </c>
      <c r="B55" s="34" t="s">
        <v>303</v>
      </c>
      <c r="C55" s="34" t="s">
        <v>340</v>
      </c>
      <c r="D55" s="34" t="s">
        <v>341</v>
      </c>
      <c r="E55" s="34" t="s">
        <v>81</v>
      </c>
      <c r="F55" s="33" t="s">
        <v>4</v>
      </c>
      <c r="G55" s="33" t="s">
        <v>55</v>
      </c>
      <c r="H55" s="35">
        <v>315</v>
      </c>
      <c r="I55" s="36">
        <v>43675</v>
      </c>
      <c r="J55" s="36">
        <v>43756</v>
      </c>
      <c r="K55" s="25">
        <v>43785</v>
      </c>
      <c r="L55" s="22" t="s">
        <v>45</v>
      </c>
      <c r="M55" s="22" t="s">
        <v>65</v>
      </c>
      <c r="N55" s="29"/>
      <c r="O55" s="27" t="s">
        <v>342</v>
      </c>
      <c r="P55" s="37" t="s">
        <v>343</v>
      </c>
      <c r="Q55" s="37" t="s">
        <v>344</v>
      </c>
      <c r="R55" s="38" t="s">
        <v>345</v>
      </c>
      <c r="S55" s="39"/>
      <c r="T55" s="37"/>
      <c r="U55" s="42"/>
      <c r="V55" s="42"/>
    </row>
    <row r="56" spans="1:22" ht="15">
      <c r="A56" s="33" t="s">
        <v>346</v>
      </c>
      <c r="B56" s="34" t="s">
        <v>303</v>
      </c>
      <c r="C56" s="34" t="s">
        <v>347</v>
      </c>
      <c r="D56" s="34" t="s">
        <v>348</v>
      </c>
      <c r="E56" s="34" t="s">
        <v>136</v>
      </c>
      <c r="F56" s="33" t="s">
        <v>54</v>
      </c>
      <c r="G56" s="33" t="s">
        <v>55</v>
      </c>
      <c r="H56" s="35">
        <v>291</v>
      </c>
      <c r="I56" s="36">
        <v>43675</v>
      </c>
      <c r="J56" s="36">
        <v>43728</v>
      </c>
      <c r="K56" s="25">
        <v>43737</v>
      </c>
      <c r="L56" s="22" t="s">
        <v>74</v>
      </c>
      <c r="M56" s="22" t="s">
        <v>46</v>
      </c>
      <c r="N56" s="22" t="s">
        <v>57</v>
      </c>
      <c r="O56" s="27" t="s">
        <v>349</v>
      </c>
      <c r="P56" s="37" t="s">
        <v>350</v>
      </c>
      <c r="Q56" s="37" t="s">
        <v>351</v>
      </c>
      <c r="R56" s="38" t="s">
        <v>352</v>
      </c>
      <c r="S56" s="39"/>
      <c r="T56" s="37" t="s">
        <v>353</v>
      </c>
      <c r="U56" s="42"/>
      <c r="V56" s="42"/>
    </row>
    <row r="57" spans="1:22" ht="15">
      <c r="A57" s="33" t="s">
        <v>354</v>
      </c>
      <c r="B57" s="34" t="s">
        <v>303</v>
      </c>
      <c r="C57" s="34" t="s">
        <v>355</v>
      </c>
      <c r="D57" s="34" t="s">
        <v>356</v>
      </c>
      <c r="E57" s="34" t="s">
        <v>81</v>
      </c>
      <c r="F57" s="33" t="s">
        <v>54</v>
      </c>
      <c r="G57" s="33" t="s">
        <v>55</v>
      </c>
      <c r="H57" s="35">
        <v>93</v>
      </c>
      <c r="I57" s="36">
        <v>43675</v>
      </c>
      <c r="J57" s="36">
        <v>43728</v>
      </c>
      <c r="K57" s="25">
        <v>43737</v>
      </c>
      <c r="L57" s="29"/>
      <c r="M57" s="29"/>
      <c r="N57" s="29"/>
      <c r="O57" s="27" t="s">
        <v>357</v>
      </c>
      <c r="P57" s="37" t="s">
        <v>358</v>
      </c>
      <c r="Q57" s="37" t="s">
        <v>359</v>
      </c>
      <c r="R57" s="38" t="s">
        <v>360</v>
      </c>
      <c r="S57" s="39"/>
      <c r="T57" s="37"/>
      <c r="U57" s="42"/>
      <c r="V57" s="42"/>
    </row>
    <row r="58" spans="1:22" ht="30">
      <c r="A58" s="33" t="s">
        <v>361</v>
      </c>
      <c r="B58" s="34" t="s">
        <v>303</v>
      </c>
      <c r="C58" s="34" t="s">
        <v>362</v>
      </c>
      <c r="D58" s="34" t="s">
        <v>363</v>
      </c>
      <c r="E58" s="34" t="s">
        <v>151</v>
      </c>
      <c r="F58" s="33" t="s">
        <v>54</v>
      </c>
      <c r="G58" s="33" t="s">
        <v>44</v>
      </c>
      <c r="H58" s="35"/>
      <c r="I58" s="36">
        <v>43675</v>
      </c>
      <c r="J58" s="36">
        <v>43728</v>
      </c>
      <c r="K58" s="25">
        <v>43737</v>
      </c>
      <c r="L58" s="22" t="s">
        <v>56</v>
      </c>
      <c r="M58" s="22" t="s">
        <v>46</v>
      </c>
      <c r="N58" s="22" t="s">
        <v>57</v>
      </c>
      <c r="O58" s="27" t="s">
        <v>364</v>
      </c>
      <c r="P58" s="41"/>
      <c r="Q58" s="41"/>
      <c r="R58" s="38" t="s">
        <v>365</v>
      </c>
      <c r="S58" s="41"/>
      <c r="T58" s="37" t="s">
        <v>366</v>
      </c>
      <c r="U58" s="42"/>
      <c r="V58" s="42"/>
    </row>
    <row r="59" spans="1:22" ht="15">
      <c r="A59" s="33" t="s">
        <v>367</v>
      </c>
      <c r="B59" s="34" t="s">
        <v>303</v>
      </c>
      <c r="C59" s="34" t="s">
        <v>368</v>
      </c>
      <c r="D59" s="34" t="s">
        <v>369</v>
      </c>
      <c r="E59" s="34" t="s">
        <v>200</v>
      </c>
      <c r="F59" s="33" t="s">
        <v>4</v>
      </c>
      <c r="G59" s="33" t="s">
        <v>44</v>
      </c>
      <c r="H59" s="35"/>
      <c r="I59" s="36">
        <v>43675</v>
      </c>
      <c r="J59" s="36">
        <v>43756</v>
      </c>
      <c r="K59" s="25">
        <v>43786</v>
      </c>
      <c r="L59" s="22" t="s">
        <v>45</v>
      </c>
      <c r="M59" s="22" t="s">
        <v>65</v>
      </c>
      <c r="N59" s="26"/>
      <c r="O59" s="27" t="s">
        <v>370</v>
      </c>
      <c r="P59" s="41"/>
      <c r="Q59" s="41"/>
      <c r="R59" s="38" t="s">
        <v>371</v>
      </c>
      <c r="S59" s="39"/>
      <c r="T59" s="37" t="s">
        <v>372</v>
      </c>
      <c r="U59" s="42"/>
      <c r="V59" s="42"/>
    </row>
    <row r="60" spans="1:22" ht="15">
      <c r="A60" s="33" t="s">
        <v>373</v>
      </c>
      <c r="B60" s="34" t="s">
        <v>303</v>
      </c>
      <c r="C60" s="34" t="s">
        <v>374</v>
      </c>
      <c r="D60" s="34" t="s">
        <v>375</v>
      </c>
      <c r="E60" s="34" t="s">
        <v>151</v>
      </c>
      <c r="F60" s="33" t="s">
        <v>4</v>
      </c>
      <c r="G60" s="33" t="s">
        <v>55</v>
      </c>
      <c r="H60" s="35">
        <v>22</v>
      </c>
      <c r="I60" s="36">
        <v>43675</v>
      </c>
      <c r="J60" s="36">
        <v>43756</v>
      </c>
      <c r="K60" s="25">
        <v>43785</v>
      </c>
      <c r="L60" s="22" t="s">
        <v>74</v>
      </c>
      <c r="M60" s="22" t="s">
        <v>46</v>
      </c>
      <c r="N60" s="22" t="s">
        <v>57</v>
      </c>
      <c r="O60" s="27" t="s">
        <v>376</v>
      </c>
      <c r="P60" s="37" t="s">
        <v>377</v>
      </c>
      <c r="Q60" s="37" t="s">
        <v>378</v>
      </c>
      <c r="R60" s="38" t="s">
        <v>379</v>
      </c>
      <c r="S60" s="39"/>
      <c r="T60" s="37"/>
      <c r="U60" s="42"/>
      <c r="V60" s="42"/>
    </row>
    <row r="61" spans="1:22" ht="15">
      <c r="A61" s="33" t="s">
        <v>380</v>
      </c>
      <c r="B61" s="34" t="s">
        <v>303</v>
      </c>
      <c r="C61" s="34" t="s">
        <v>381</v>
      </c>
      <c r="D61" s="34" t="s">
        <v>382</v>
      </c>
      <c r="E61" s="34" t="s">
        <v>81</v>
      </c>
      <c r="F61" s="33" t="s">
        <v>4</v>
      </c>
      <c r="G61" s="33" t="s">
        <v>44</v>
      </c>
      <c r="H61" s="35"/>
      <c r="I61" s="36">
        <v>43675</v>
      </c>
      <c r="J61" s="36">
        <v>43756</v>
      </c>
      <c r="K61" s="25">
        <v>43785</v>
      </c>
      <c r="L61" s="22" t="s">
        <v>45</v>
      </c>
      <c r="M61" s="22" t="s">
        <v>65</v>
      </c>
      <c r="N61" s="26"/>
      <c r="O61" s="27" t="s">
        <v>383</v>
      </c>
      <c r="P61" s="41"/>
      <c r="Q61" s="41"/>
      <c r="R61" s="38" t="s">
        <v>384</v>
      </c>
      <c r="S61" s="41"/>
      <c r="T61" s="37" t="s">
        <v>385</v>
      </c>
      <c r="U61" s="42"/>
      <c r="V61" s="42"/>
    </row>
    <row r="62" spans="1:22" ht="15">
      <c r="A62" s="33" t="s">
        <v>386</v>
      </c>
      <c r="B62" s="34" t="s">
        <v>303</v>
      </c>
      <c r="C62" s="82" t="s">
        <v>387</v>
      </c>
      <c r="D62" s="34" t="s">
        <v>388</v>
      </c>
      <c r="E62" s="34" t="s">
        <v>151</v>
      </c>
      <c r="F62" s="33" t="s">
        <v>193</v>
      </c>
      <c r="G62" s="33" t="s">
        <v>55</v>
      </c>
      <c r="H62" s="83">
        <v>218</v>
      </c>
      <c r="I62" s="36">
        <v>43675</v>
      </c>
      <c r="J62" s="36">
        <v>43700</v>
      </c>
      <c r="K62" s="25">
        <v>43737</v>
      </c>
      <c r="L62" s="22" t="s">
        <v>45</v>
      </c>
      <c r="M62" s="22" t="s">
        <v>65</v>
      </c>
      <c r="N62" s="29"/>
      <c r="O62" s="27" t="s">
        <v>389</v>
      </c>
      <c r="P62" s="37" t="s">
        <v>390</v>
      </c>
      <c r="Q62" s="37" t="s">
        <v>391</v>
      </c>
      <c r="R62" s="38" t="s">
        <v>392</v>
      </c>
      <c r="S62" s="39"/>
      <c r="T62" s="37"/>
      <c r="U62" s="42"/>
      <c r="V62" s="42"/>
    </row>
    <row r="63" spans="1:22" ht="15">
      <c r="A63" s="33" t="s">
        <v>393</v>
      </c>
      <c r="B63" s="34" t="s">
        <v>303</v>
      </c>
      <c r="C63" s="82" t="s">
        <v>394</v>
      </c>
      <c r="D63" s="34" t="s">
        <v>395</v>
      </c>
      <c r="E63" s="34" t="s">
        <v>136</v>
      </c>
      <c r="F63" s="33" t="s">
        <v>73</v>
      </c>
      <c r="G63" s="33" t="s">
        <v>44</v>
      </c>
      <c r="H63" s="35"/>
      <c r="I63" s="36">
        <v>43675</v>
      </c>
      <c r="J63" s="36">
        <v>43756</v>
      </c>
      <c r="K63" s="25">
        <v>43785</v>
      </c>
      <c r="L63" s="22" t="s">
        <v>45</v>
      </c>
      <c r="M63" s="22" t="s">
        <v>65</v>
      </c>
      <c r="N63" s="29"/>
      <c r="O63" s="27" t="s">
        <v>396</v>
      </c>
      <c r="P63" s="37"/>
      <c r="Q63" s="37"/>
      <c r="R63" s="38" t="s">
        <v>397</v>
      </c>
      <c r="S63" s="39"/>
      <c r="T63" s="37" t="s">
        <v>398</v>
      </c>
      <c r="U63" s="42"/>
      <c r="V63" s="42"/>
    </row>
    <row r="64" spans="1:22" ht="15">
      <c r="A64" s="33" t="s">
        <v>399</v>
      </c>
      <c r="B64" s="34" t="s">
        <v>303</v>
      </c>
      <c r="C64" s="82" t="s">
        <v>400</v>
      </c>
      <c r="D64" s="34" t="s">
        <v>401</v>
      </c>
      <c r="E64" s="34" t="s">
        <v>136</v>
      </c>
      <c r="F64" s="33" t="s">
        <v>73</v>
      </c>
      <c r="G64" s="33" t="s">
        <v>44</v>
      </c>
      <c r="H64" s="35"/>
      <c r="I64" s="36">
        <v>43675</v>
      </c>
      <c r="J64" s="36">
        <v>43756</v>
      </c>
      <c r="K64" s="25">
        <v>43786</v>
      </c>
      <c r="L64" s="22" t="s">
        <v>45</v>
      </c>
      <c r="M64" s="22" t="s">
        <v>65</v>
      </c>
      <c r="N64" s="29"/>
      <c r="O64" s="27" t="s">
        <v>402</v>
      </c>
      <c r="P64" s="37"/>
      <c r="Q64" s="37"/>
      <c r="R64" s="38" t="s">
        <v>403</v>
      </c>
      <c r="S64" s="39"/>
      <c r="T64" s="37" t="s">
        <v>404</v>
      </c>
      <c r="U64" s="42"/>
      <c r="V64" s="42"/>
    </row>
    <row r="65" spans="1:22" ht="15">
      <c r="A65" s="33" t="s">
        <v>405</v>
      </c>
      <c r="B65" s="34" t="s">
        <v>303</v>
      </c>
      <c r="C65" s="34" t="s">
        <v>406</v>
      </c>
      <c r="D65" s="34" t="s">
        <v>407</v>
      </c>
      <c r="E65" s="34" t="s">
        <v>234</v>
      </c>
      <c r="F65" s="33" t="s">
        <v>260</v>
      </c>
      <c r="G65" s="33" t="s">
        <v>55</v>
      </c>
      <c r="H65" s="35">
        <v>152</v>
      </c>
      <c r="I65" s="36">
        <v>43675</v>
      </c>
      <c r="J65" s="36">
        <v>43700</v>
      </c>
      <c r="K65" s="25">
        <v>43737</v>
      </c>
      <c r="L65" s="22" t="s">
        <v>56</v>
      </c>
      <c r="M65" s="22" t="s">
        <v>31</v>
      </c>
      <c r="N65" s="22" t="s">
        <v>57</v>
      </c>
      <c r="O65" s="27" t="s">
        <v>408</v>
      </c>
      <c r="P65" s="37" t="s">
        <v>409</v>
      </c>
      <c r="Q65" s="37" t="s">
        <v>410</v>
      </c>
      <c r="R65" s="38" t="s">
        <v>411</v>
      </c>
      <c r="S65" s="39"/>
      <c r="T65" s="37"/>
      <c r="U65" s="42"/>
      <c r="V65" s="42"/>
    </row>
    <row r="66" spans="1:22" ht="15">
      <c r="A66" s="43" t="s">
        <v>412</v>
      </c>
      <c r="B66" s="44" t="s">
        <v>413</v>
      </c>
      <c r="C66" s="44" t="s">
        <v>414</v>
      </c>
      <c r="D66" s="44" t="s">
        <v>415</v>
      </c>
      <c r="E66" s="44" t="s">
        <v>81</v>
      </c>
      <c r="F66" s="43" t="s">
        <v>4</v>
      </c>
      <c r="G66" s="43" t="s">
        <v>55</v>
      </c>
      <c r="H66" s="45">
        <v>196</v>
      </c>
      <c r="I66" s="46">
        <v>43675</v>
      </c>
      <c r="J66" s="46">
        <v>43756</v>
      </c>
      <c r="K66" s="25">
        <v>43786</v>
      </c>
      <c r="L66" s="22" t="s">
        <v>56</v>
      </c>
      <c r="M66" s="22" t="s">
        <v>65</v>
      </c>
      <c r="N66" s="22" t="s">
        <v>57</v>
      </c>
      <c r="O66" s="27" t="s">
        <v>416</v>
      </c>
      <c r="P66" s="47" t="s">
        <v>417</v>
      </c>
      <c r="Q66" s="47" t="s">
        <v>418</v>
      </c>
      <c r="R66" s="48" t="s">
        <v>419</v>
      </c>
      <c r="S66" s="51"/>
      <c r="T66" s="47"/>
      <c r="U66" s="50"/>
      <c r="V66" s="50"/>
    </row>
    <row r="67" spans="1:22" ht="15">
      <c r="A67" s="43" t="s">
        <v>420</v>
      </c>
      <c r="B67" s="44" t="s">
        <v>413</v>
      </c>
      <c r="C67" s="44" t="s">
        <v>421</v>
      </c>
      <c r="D67" s="44" t="s">
        <v>415</v>
      </c>
      <c r="E67" s="44" t="s">
        <v>81</v>
      </c>
      <c r="F67" s="43" t="s">
        <v>4</v>
      </c>
      <c r="G67" s="43" t="s">
        <v>55</v>
      </c>
      <c r="H67" s="45">
        <v>217</v>
      </c>
      <c r="I67" s="46">
        <v>43675</v>
      </c>
      <c r="J67" s="46">
        <v>43756</v>
      </c>
      <c r="K67" s="25">
        <v>43786</v>
      </c>
      <c r="L67" s="22" t="s">
        <v>56</v>
      </c>
      <c r="M67" s="22" t="s">
        <v>65</v>
      </c>
      <c r="N67" s="22" t="s">
        <v>57</v>
      </c>
      <c r="O67" s="27" t="s">
        <v>422</v>
      </c>
      <c r="P67" s="47" t="s">
        <v>423</v>
      </c>
      <c r="Q67" s="47" t="s">
        <v>424</v>
      </c>
      <c r="R67" s="48" t="s">
        <v>425</v>
      </c>
      <c r="S67" s="51"/>
      <c r="T67" s="47"/>
      <c r="U67" s="50"/>
      <c r="V67" s="50"/>
    </row>
    <row r="68" spans="1:22" ht="30">
      <c r="A68" s="43" t="s">
        <v>426</v>
      </c>
      <c r="B68" s="44" t="s">
        <v>413</v>
      </c>
      <c r="C68" s="44" t="s">
        <v>427</v>
      </c>
      <c r="D68" s="44" t="s">
        <v>428</v>
      </c>
      <c r="E68" s="44" t="s">
        <v>429</v>
      </c>
      <c r="F68" s="43" t="s">
        <v>54</v>
      </c>
      <c r="G68" s="43" t="s">
        <v>44</v>
      </c>
      <c r="H68" s="45"/>
      <c r="I68" s="46">
        <v>43703</v>
      </c>
      <c r="J68" s="46">
        <v>43756</v>
      </c>
      <c r="K68" s="25">
        <v>43786</v>
      </c>
      <c r="L68" s="22" t="s">
        <v>45</v>
      </c>
      <c r="M68" s="22" t="s">
        <v>65</v>
      </c>
      <c r="N68" s="26"/>
      <c r="O68" s="27" t="s">
        <v>430</v>
      </c>
      <c r="P68" s="49"/>
      <c r="Q68" s="49"/>
      <c r="R68" s="48" t="s">
        <v>431</v>
      </c>
      <c r="S68" s="47"/>
      <c r="T68" s="47" t="s">
        <v>432</v>
      </c>
      <c r="U68" s="50"/>
      <c r="V68" s="50"/>
    </row>
    <row r="69" spans="1:22" ht="15">
      <c r="A69" s="43" t="s">
        <v>433</v>
      </c>
      <c r="B69" s="44" t="s">
        <v>413</v>
      </c>
      <c r="C69" s="44" t="s">
        <v>434</v>
      </c>
      <c r="D69" s="44" t="s">
        <v>435</v>
      </c>
      <c r="E69" s="44" t="s">
        <v>43</v>
      </c>
      <c r="F69" s="43" t="s">
        <v>54</v>
      </c>
      <c r="G69" s="43" t="s">
        <v>44</v>
      </c>
      <c r="H69" s="45"/>
      <c r="I69" s="46">
        <v>43675</v>
      </c>
      <c r="J69" s="46">
        <v>43728</v>
      </c>
      <c r="K69" s="25">
        <v>43737</v>
      </c>
      <c r="L69" s="22" t="s">
        <v>45</v>
      </c>
      <c r="M69" s="22" t="s">
        <v>46</v>
      </c>
      <c r="N69" s="22" t="s">
        <v>57</v>
      </c>
      <c r="O69" s="27" t="s">
        <v>436</v>
      </c>
      <c r="P69" s="49"/>
      <c r="Q69" s="49"/>
      <c r="R69" s="48" t="s">
        <v>437</v>
      </c>
      <c r="S69" s="49"/>
      <c r="T69" s="47" t="s">
        <v>438</v>
      </c>
      <c r="U69" s="50"/>
      <c r="V69" s="50"/>
    </row>
    <row r="70" spans="1:22" ht="30">
      <c r="A70" s="43" t="s">
        <v>439</v>
      </c>
      <c r="B70" s="84" t="s">
        <v>413</v>
      </c>
      <c r="C70" s="44" t="s">
        <v>440</v>
      </c>
      <c r="D70" s="44" t="s">
        <v>441</v>
      </c>
      <c r="E70" s="44" t="s">
        <v>81</v>
      </c>
      <c r="F70" s="43" t="s">
        <v>4</v>
      </c>
      <c r="G70" s="85" t="s">
        <v>44</v>
      </c>
      <c r="H70" s="45"/>
      <c r="I70" s="46">
        <v>43675</v>
      </c>
      <c r="J70" s="46">
        <v>43756</v>
      </c>
      <c r="K70" s="25">
        <v>43785</v>
      </c>
      <c r="L70" s="26"/>
      <c r="M70" s="26"/>
      <c r="N70" s="26"/>
      <c r="O70" s="27" t="s">
        <v>442</v>
      </c>
      <c r="P70" s="49"/>
      <c r="Q70" s="49"/>
      <c r="R70" s="48" t="s">
        <v>443</v>
      </c>
      <c r="S70" s="51"/>
      <c r="T70" s="47" t="s">
        <v>444</v>
      </c>
      <c r="U70" s="50"/>
      <c r="V70" s="50"/>
    </row>
    <row r="71" spans="1:22" ht="15">
      <c r="A71" s="43" t="s">
        <v>445</v>
      </c>
      <c r="B71" s="44" t="s">
        <v>413</v>
      </c>
      <c r="C71" s="44" t="s">
        <v>446</v>
      </c>
      <c r="D71" s="44" t="s">
        <v>447</v>
      </c>
      <c r="E71" s="44" t="s">
        <v>136</v>
      </c>
      <c r="F71" s="43" t="s">
        <v>4</v>
      </c>
      <c r="G71" s="43" t="s">
        <v>44</v>
      </c>
      <c r="H71" s="45"/>
      <c r="I71" s="46">
        <v>43675</v>
      </c>
      <c r="J71" s="46">
        <v>43756</v>
      </c>
      <c r="K71" s="25">
        <v>43785</v>
      </c>
      <c r="L71" s="22" t="s">
        <v>45</v>
      </c>
      <c r="M71" s="22" t="s">
        <v>31</v>
      </c>
      <c r="N71" s="22" t="s">
        <v>57</v>
      </c>
      <c r="O71" s="27" t="s">
        <v>448</v>
      </c>
      <c r="P71" s="49"/>
      <c r="Q71" s="49"/>
      <c r="R71" s="48" t="s">
        <v>449</v>
      </c>
      <c r="S71" s="49"/>
      <c r="T71" s="47" t="s">
        <v>450</v>
      </c>
      <c r="U71" s="50"/>
      <c r="V71" s="50"/>
    </row>
    <row r="72" spans="1:22" ht="15">
      <c r="A72" s="43" t="s">
        <v>451</v>
      </c>
      <c r="B72" s="44" t="s">
        <v>413</v>
      </c>
      <c r="C72" s="44" t="s">
        <v>452</v>
      </c>
      <c r="D72" s="44" t="s">
        <v>453</v>
      </c>
      <c r="E72" s="44" t="s">
        <v>136</v>
      </c>
      <c r="F72" s="43" t="s">
        <v>4</v>
      </c>
      <c r="G72" s="43" t="s">
        <v>44</v>
      </c>
      <c r="H72" s="86">
        <v>43675</v>
      </c>
      <c r="I72" s="46">
        <v>43675</v>
      </c>
      <c r="J72" s="46">
        <v>43756</v>
      </c>
      <c r="K72" s="46">
        <v>43785</v>
      </c>
      <c r="L72" s="87" t="s">
        <v>45</v>
      </c>
      <c r="M72" s="22" t="s">
        <v>31</v>
      </c>
      <c r="N72" s="22" t="s">
        <v>57</v>
      </c>
      <c r="O72" s="88"/>
      <c r="P72" s="47"/>
      <c r="Q72" s="47" t="s">
        <v>454</v>
      </c>
      <c r="R72" s="48" t="s">
        <v>455</v>
      </c>
      <c r="S72" s="51"/>
      <c r="T72" s="47"/>
      <c r="U72" s="50"/>
      <c r="V72" s="50"/>
    </row>
    <row r="73" spans="1:22" ht="15">
      <c r="A73" s="43" t="s">
        <v>456</v>
      </c>
      <c r="B73" s="44" t="s">
        <v>413</v>
      </c>
      <c r="C73" s="44" t="s">
        <v>457</v>
      </c>
      <c r="D73" s="44" t="s">
        <v>441</v>
      </c>
      <c r="E73" s="44" t="s">
        <v>81</v>
      </c>
      <c r="F73" s="43" t="s">
        <v>54</v>
      </c>
      <c r="G73" s="43" t="s">
        <v>55</v>
      </c>
      <c r="H73" s="45">
        <v>174</v>
      </c>
      <c r="I73" s="46">
        <v>43675</v>
      </c>
      <c r="J73" s="46">
        <v>43728</v>
      </c>
      <c r="K73" s="25">
        <v>43737</v>
      </c>
      <c r="L73" s="29"/>
      <c r="M73" s="29"/>
      <c r="N73" s="29"/>
      <c r="O73" s="27" t="s">
        <v>458</v>
      </c>
      <c r="P73" s="47" t="s">
        <v>459</v>
      </c>
      <c r="Q73" s="47" t="s">
        <v>460</v>
      </c>
      <c r="R73" s="48" t="s">
        <v>461</v>
      </c>
      <c r="S73" s="51"/>
      <c r="T73" s="47"/>
      <c r="U73" s="50"/>
      <c r="V73" s="50"/>
    </row>
    <row r="74" spans="1:22" ht="15">
      <c r="A74" s="43" t="s">
        <v>462</v>
      </c>
      <c r="B74" s="84" t="s">
        <v>413</v>
      </c>
      <c r="C74" s="89" t="s">
        <v>463</v>
      </c>
      <c r="D74" s="89" t="s">
        <v>464</v>
      </c>
      <c r="E74" s="44" t="s">
        <v>53</v>
      </c>
      <c r="F74" s="90" t="s">
        <v>260</v>
      </c>
      <c r="G74" s="85" t="s">
        <v>44</v>
      </c>
      <c r="H74" s="45"/>
      <c r="I74" s="46">
        <v>43703</v>
      </c>
      <c r="J74" s="46">
        <v>43728</v>
      </c>
      <c r="K74" s="25">
        <v>43785</v>
      </c>
      <c r="L74" s="22" t="s">
        <v>56</v>
      </c>
      <c r="M74" s="22" t="s">
        <v>46</v>
      </c>
      <c r="N74" s="22" t="s">
        <v>57</v>
      </c>
      <c r="O74" s="27" t="s">
        <v>465</v>
      </c>
      <c r="P74" s="49"/>
      <c r="Q74" s="49"/>
      <c r="R74" s="48" t="s">
        <v>466</v>
      </c>
      <c r="S74" s="51"/>
      <c r="T74" s="47" t="s">
        <v>467</v>
      </c>
      <c r="U74" s="50"/>
      <c r="V74" s="50"/>
    </row>
    <row r="75" spans="1:22" ht="15">
      <c r="A75" s="43" t="s">
        <v>468</v>
      </c>
      <c r="B75" s="84" t="s">
        <v>413</v>
      </c>
      <c r="C75" s="91" t="s">
        <v>469</v>
      </c>
      <c r="D75" s="91" t="s">
        <v>470</v>
      </c>
      <c r="E75" s="44" t="s">
        <v>43</v>
      </c>
      <c r="F75" s="43" t="s">
        <v>471</v>
      </c>
      <c r="G75" s="85" t="s">
        <v>44</v>
      </c>
      <c r="H75" s="45"/>
      <c r="I75" s="46">
        <v>43675</v>
      </c>
      <c r="J75" s="46">
        <v>43728</v>
      </c>
      <c r="K75" s="25">
        <v>43737</v>
      </c>
      <c r="L75" s="22" t="s">
        <v>45</v>
      </c>
      <c r="M75" s="22" t="s">
        <v>46</v>
      </c>
      <c r="N75" s="22" t="s">
        <v>57</v>
      </c>
      <c r="O75" s="27" t="s">
        <v>472</v>
      </c>
      <c r="P75" s="49"/>
      <c r="Q75" s="49"/>
      <c r="R75" s="48" t="s">
        <v>473</v>
      </c>
      <c r="S75" s="51"/>
      <c r="T75" s="47" t="s">
        <v>474</v>
      </c>
      <c r="U75" s="50"/>
      <c r="V75" s="50"/>
    </row>
    <row r="76" spans="1:22">
      <c r="A76" s="43" t="s">
        <v>475</v>
      </c>
      <c r="B76" s="44" t="s">
        <v>413</v>
      </c>
      <c r="C76" s="92" t="s">
        <v>476</v>
      </c>
      <c r="D76" s="44" t="s">
        <v>477</v>
      </c>
      <c r="E76" s="44" t="s">
        <v>234</v>
      </c>
      <c r="F76" s="43" t="s">
        <v>4</v>
      </c>
      <c r="G76" s="43" t="s">
        <v>44</v>
      </c>
      <c r="H76" s="45"/>
      <c r="I76" s="46">
        <v>43675</v>
      </c>
      <c r="J76" s="46">
        <v>43756</v>
      </c>
      <c r="K76" s="25">
        <v>43786</v>
      </c>
      <c r="L76" s="22" t="s">
        <v>56</v>
      </c>
      <c r="M76" s="22" t="s">
        <v>46</v>
      </c>
      <c r="N76" s="22" t="s">
        <v>57</v>
      </c>
      <c r="O76" s="27" t="s">
        <v>478</v>
      </c>
      <c r="P76" s="49"/>
      <c r="Q76" s="49"/>
      <c r="R76" s="48" t="s">
        <v>479</v>
      </c>
      <c r="S76" s="49"/>
      <c r="T76" s="47" t="s">
        <v>480</v>
      </c>
      <c r="U76" s="50"/>
      <c r="V76" s="50"/>
    </row>
    <row r="77" spans="1:22" ht="31.5">
      <c r="A77" s="43" t="s">
        <v>481</v>
      </c>
      <c r="B77" s="84" t="s">
        <v>413</v>
      </c>
      <c r="C77" s="93" t="s">
        <v>482</v>
      </c>
      <c r="D77" s="44" t="s">
        <v>483</v>
      </c>
      <c r="E77" s="44" t="s">
        <v>484</v>
      </c>
      <c r="F77" s="43" t="s">
        <v>4</v>
      </c>
      <c r="G77" s="85" t="s">
        <v>44</v>
      </c>
      <c r="H77" s="45"/>
      <c r="I77" s="46">
        <v>43675</v>
      </c>
      <c r="J77" s="46">
        <v>43756</v>
      </c>
      <c r="K77" s="25">
        <v>43785</v>
      </c>
      <c r="L77" s="22" t="s">
        <v>56</v>
      </c>
      <c r="M77" s="22" t="s">
        <v>65</v>
      </c>
      <c r="N77" s="22" t="s">
        <v>57</v>
      </c>
      <c r="O77" s="27" t="s">
        <v>485</v>
      </c>
      <c r="P77" s="49"/>
      <c r="Q77" s="49"/>
      <c r="R77" s="48" t="s">
        <v>486</v>
      </c>
      <c r="S77" s="51"/>
      <c r="T77" s="47" t="s">
        <v>487</v>
      </c>
      <c r="U77" s="50"/>
      <c r="V77" s="50"/>
    </row>
    <row r="78" spans="1:22" ht="30">
      <c r="A78" s="43" t="s">
        <v>488</v>
      </c>
      <c r="B78" s="44" t="s">
        <v>413</v>
      </c>
      <c r="C78" s="44" t="s">
        <v>489</v>
      </c>
      <c r="D78" s="44" t="s">
        <v>490</v>
      </c>
      <c r="E78" s="44" t="s">
        <v>43</v>
      </c>
      <c r="F78" s="43" t="s">
        <v>73</v>
      </c>
      <c r="G78" s="43" t="s">
        <v>44</v>
      </c>
      <c r="H78" s="45"/>
      <c r="I78" s="46">
        <v>43675</v>
      </c>
      <c r="J78" s="46">
        <v>43756</v>
      </c>
      <c r="K78" s="25">
        <v>43785</v>
      </c>
      <c r="L78" s="22" t="s">
        <v>56</v>
      </c>
      <c r="M78" s="22" t="s">
        <v>31</v>
      </c>
      <c r="N78" s="22" t="s">
        <v>57</v>
      </c>
      <c r="O78" s="27" t="s">
        <v>491</v>
      </c>
      <c r="P78" s="49"/>
      <c r="Q78" s="49"/>
      <c r="R78" s="48" t="s">
        <v>492</v>
      </c>
      <c r="S78" s="49"/>
      <c r="T78" s="47" t="s">
        <v>493</v>
      </c>
      <c r="U78" s="50"/>
      <c r="V78" s="50"/>
    </row>
    <row r="79" spans="1:22" ht="15">
      <c r="A79" s="43" t="s">
        <v>494</v>
      </c>
      <c r="B79" s="84" t="s">
        <v>413</v>
      </c>
      <c r="C79" s="89" t="s">
        <v>495</v>
      </c>
      <c r="D79" s="89" t="s">
        <v>496</v>
      </c>
      <c r="E79" s="44" t="s">
        <v>53</v>
      </c>
      <c r="F79" s="43" t="s">
        <v>4</v>
      </c>
      <c r="G79" s="43" t="s">
        <v>55</v>
      </c>
      <c r="H79" s="94">
        <v>32</v>
      </c>
      <c r="I79" s="46">
        <v>43675</v>
      </c>
      <c r="J79" s="46">
        <v>43756</v>
      </c>
      <c r="K79" s="25">
        <v>43785</v>
      </c>
      <c r="L79" s="22" t="s">
        <v>45</v>
      </c>
      <c r="M79" s="22" t="s">
        <v>46</v>
      </c>
      <c r="N79" s="22" t="s">
        <v>57</v>
      </c>
      <c r="O79" s="27" t="s">
        <v>497</v>
      </c>
      <c r="P79" s="95" t="str">
        <f>HYPERLINK("https://onlinecourses.nptel.ac.in/noc18_cy07","https://onlinecourses.nptel.ac.in/noc18_cy07")</f>
        <v>https://onlinecourses.nptel.ac.in/noc18_cy07</v>
      </c>
      <c r="Q79" s="95" t="str">
        <f>HYPERLINK("https://nptel.ac.in/noc/individual_course.php?id=noc18-cy07","https://nptel.ac.in/noc/individual_course.php?id=noc18-cy07")</f>
        <v>https://nptel.ac.in/noc/individual_course.php?id=noc18-cy07</v>
      </c>
      <c r="R79" s="96" t="s">
        <v>498</v>
      </c>
      <c r="S79" s="51"/>
      <c r="T79" s="47"/>
      <c r="U79" s="50"/>
      <c r="V79" s="50"/>
    </row>
    <row r="80" spans="1:22" ht="15">
      <c r="A80" s="43" t="s">
        <v>499</v>
      </c>
      <c r="B80" s="84" t="s">
        <v>413</v>
      </c>
      <c r="C80" s="91" t="s">
        <v>500</v>
      </c>
      <c r="D80" s="91" t="s">
        <v>501</v>
      </c>
      <c r="E80" s="44" t="s">
        <v>136</v>
      </c>
      <c r="F80" s="43" t="s">
        <v>73</v>
      </c>
      <c r="G80" s="43" t="s">
        <v>44</v>
      </c>
      <c r="H80" s="45"/>
      <c r="I80" s="46">
        <v>43675</v>
      </c>
      <c r="J80" s="46">
        <v>43756</v>
      </c>
      <c r="K80" s="25">
        <v>43785</v>
      </c>
      <c r="L80" s="22" t="s">
        <v>74</v>
      </c>
      <c r="M80" s="22" t="s">
        <v>46</v>
      </c>
      <c r="N80" s="22" t="s">
        <v>57</v>
      </c>
      <c r="O80" s="27" t="s">
        <v>502</v>
      </c>
      <c r="P80" s="96"/>
      <c r="Q80" s="96"/>
      <c r="R80" s="48" t="s">
        <v>503</v>
      </c>
      <c r="S80" s="51"/>
      <c r="T80" s="47" t="s">
        <v>504</v>
      </c>
      <c r="U80" s="50"/>
      <c r="V80" s="50"/>
    </row>
    <row r="81" spans="1:22" ht="15">
      <c r="A81" s="43" t="s">
        <v>505</v>
      </c>
      <c r="B81" s="84" t="s">
        <v>413</v>
      </c>
      <c r="C81" s="91" t="s">
        <v>506</v>
      </c>
      <c r="D81" s="91" t="s">
        <v>507</v>
      </c>
      <c r="E81" s="44" t="s">
        <v>484</v>
      </c>
      <c r="F81" s="43" t="s">
        <v>193</v>
      </c>
      <c r="G81" s="43" t="s">
        <v>44</v>
      </c>
      <c r="H81" s="45"/>
      <c r="I81" s="46">
        <v>43703</v>
      </c>
      <c r="J81" s="46">
        <v>43728</v>
      </c>
      <c r="K81" s="25">
        <v>43786</v>
      </c>
      <c r="L81" s="22" t="s">
        <v>56</v>
      </c>
      <c r="M81" s="22" t="s">
        <v>65</v>
      </c>
      <c r="N81" s="22" t="s">
        <v>57</v>
      </c>
      <c r="O81" s="27" t="s">
        <v>508</v>
      </c>
      <c r="P81" s="96"/>
      <c r="Q81" s="96"/>
      <c r="R81" s="48" t="s">
        <v>509</v>
      </c>
      <c r="S81" s="51"/>
      <c r="T81" s="47" t="s">
        <v>510</v>
      </c>
      <c r="U81" s="50"/>
      <c r="V81" s="50"/>
    </row>
    <row r="82" spans="1:22" ht="15">
      <c r="A82" s="43" t="s">
        <v>511</v>
      </c>
      <c r="B82" s="84" t="s">
        <v>413</v>
      </c>
      <c r="C82" s="91" t="s">
        <v>512</v>
      </c>
      <c r="D82" s="91" t="s">
        <v>513</v>
      </c>
      <c r="E82" s="44" t="s">
        <v>484</v>
      </c>
      <c r="F82" s="43" t="s">
        <v>73</v>
      </c>
      <c r="G82" s="43" t="s">
        <v>514</v>
      </c>
      <c r="H82" s="45"/>
      <c r="I82" s="46">
        <v>43675</v>
      </c>
      <c r="J82" s="46">
        <v>43756</v>
      </c>
      <c r="K82" s="25">
        <v>43786</v>
      </c>
      <c r="L82" s="22" t="s">
        <v>56</v>
      </c>
      <c r="M82" s="22" t="s">
        <v>31</v>
      </c>
      <c r="N82" s="22" t="s">
        <v>57</v>
      </c>
      <c r="O82" s="27" t="s">
        <v>515</v>
      </c>
      <c r="P82" s="96"/>
      <c r="Q82" s="96"/>
      <c r="R82" s="48" t="s">
        <v>516</v>
      </c>
      <c r="S82" s="51"/>
      <c r="T82" s="47"/>
      <c r="U82" s="50"/>
      <c r="V82" s="50"/>
    </row>
    <row r="83" spans="1:22" ht="26.25">
      <c r="A83" s="43" t="s">
        <v>517</v>
      </c>
      <c r="B83" s="84" t="s">
        <v>413</v>
      </c>
      <c r="C83" s="84" t="s">
        <v>518</v>
      </c>
      <c r="D83" s="91" t="s">
        <v>519</v>
      </c>
      <c r="E83" s="44" t="s">
        <v>520</v>
      </c>
      <c r="F83" s="43" t="s">
        <v>73</v>
      </c>
      <c r="G83" s="43" t="s">
        <v>55</v>
      </c>
      <c r="H83" s="45"/>
      <c r="I83" s="46">
        <v>43675</v>
      </c>
      <c r="J83" s="46">
        <v>43756</v>
      </c>
      <c r="K83" s="25">
        <v>43786</v>
      </c>
      <c r="L83" s="22" t="s">
        <v>56</v>
      </c>
      <c r="M83" s="22" t="s">
        <v>46</v>
      </c>
      <c r="N83" s="22" t="s">
        <v>57</v>
      </c>
      <c r="O83" s="27" t="s">
        <v>521</v>
      </c>
      <c r="P83" s="48" t="s">
        <v>522</v>
      </c>
      <c r="Q83" s="48" t="s">
        <v>523</v>
      </c>
      <c r="R83" s="48" t="s">
        <v>524</v>
      </c>
      <c r="S83" s="51"/>
      <c r="T83" s="47"/>
      <c r="U83" s="50"/>
      <c r="V83" s="50"/>
    </row>
    <row r="84" spans="1:22" ht="15">
      <c r="A84" s="97" t="s">
        <v>525</v>
      </c>
      <c r="B84" s="98" t="s">
        <v>526</v>
      </c>
      <c r="C84" s="98" t="s">
        <v>527</v>
      </c>
      <c r="D84" s="98" t="s">
        <v>528</v>
      </c>
      <c r="E84" s="98" t="s">
        <v>81</v>
      </c>
      <c r="F84" s="97" t="s">
        <v>4</v>
      </c>
      <c r="G84" s="97" t="s">
        <v>55</v>
      </c>
      <c r="H84" s="99">
        <v>608</v>
      </c>
      <c r="I84" s="100">
        <v>43675</v>
      </c>
      <c r="J84" s="100">
        <v>43756</v>
      </c>
      <c r="K84" s="25">
        <v>43786</v>
      </c>
      <c r="L84" s="22" t="s">
        <v>45</v>
      </c>
      <c r="M84" s="22" t="s">
        <v>65</v>
      </c>
      <c r="N84" s="29"/>
      <c r="O84" s="27" t="s">
        <v>529</v>
      </c>
      <c r="P84" s="101" t="s">
        <v>530</v>
      </c>
      <c r="Q84" s="101" t="s">
        <v>531</v>
      </c>
      <c r="R84" s="102" t="s">
        <v>532</v>
      </c>
      <c r="S84" s="103"/>
      <c r="T84" s="101"/>
      <c r="U84" s="104"/>
      <c r="V84" s="104"/>
    </row>
    <row r="85" spans="1:22" ht="15">
      <c r="A85" s="97" t="s">
        <v>533</v>
      </c>
      <c r="B85" s="98" t="s">
        <v>526</v>
      </c>
      <c r="C85" s="98" t="s">
        <v>534</v>
      </c>
      <c r="D85" s="98" t="s">
        <v>535</v>
      </c>
      <c r="E85" s="98" t="s">
        <v>81</v>
      </c>
      <c r="F85" s="97" t="s">
        <v>4</v>
      </c>
      <c r="G85" s="97" t="s">
        <v>55</v>
      </c>
      <c r="H85" s="99">
        <v>492</v>
      </c>
      <c r="I85" s="100">
        <v>43675</v>
      </c>
      <c r="J85" s="100">
        <v>43756</v>
      </c>
      <c r="K85" s="25">
        <v>43785</v>
      </c>
      <c r="L85" s="22" t="s">
        <v>45</v>
      </c>
      <c r="M85" s="22" t="s">
        <v>65</v>
      </c>
      <c r="N85" s="29"/>
      <c r="O85" s="27" t="s">
        <v>536</v>
      </c>
      <c r="P85" s="101" t="s">
        <v>537</v>
      </c>
      <c r="Q85" s="101" t="s">
        <v>538</v>
      </c>
      <c r="R85" s="102" t="s">
        <v>539</v>
      </c>
      <c r="S85" s="103"/>
      <c r="T85" s="101"/>
      <c r="U85" s="104"/>
      <c r="V85" s="104"/>
    </row>
    <row r="86" spans="1:22">
      <c r="A86" s="97" t="s">
        <v>540</v>
      </c>
      <c r="B86" s="98" t="s">
        <v>526</v>
      </c>
      <c r="C86" s="105" t="s">
        <v>541</v>
      </c>
      <c r="D86" s="98" t="s">
        <v>542</v>
      </c>
      <c r="E86" s="98" t="s">
        <v>484</v>
      </c>
      <c r="F86" s="97" t="s">
        <v>4</v>
      </c>
      <c r="G86" s="97" t="s">
        <v>55</v>
      </c>
      <c r="H86" s="106">
        <v>1023</v>
      </c>
      <c r="I86" s="100">
        <v>43675</v>
      </c>
      <c r="J86" s="100">
        <v>43756</v>
      </c>
      <c r="K86" s="25">
        <v>43786</v>
      </c>
      <c r="L86" s="22" t="s">
        <v>56</v>
      </c>
      <c r="M86" s="22" t="s">
        <v>65</v>
      </c>
      <c r="N86" s="22" t="s">
        <v>57</v>
      </c>
      <c r="O86" s="27" t="s">
        <v>543</v>
      </c>
      <c r="P86" s="102" t="s">
        <v>544</v>
      </c>
      <c r="Q86" s="102" t="s">
        <v>545</v>
      </c>
      <c r="R86" s="102" t="s">
        <v>546</v>
      </c>
      <c r="S86" s="103"/>
      <c r="T86" s="101"/>
      <c r="U86" s="104"/>
      <c r="V86" s="104"/>
    </row>
    <row r="87" spans="1:22" ht="15">
      <c r="A87" s="97" t="s">
        <v>547</v>
      </c>
      <c r="B87" s="98" t="s">
        <v>526</v>
      </c>
      <c r="C87" s="98" t="s">
        <v>548</v>
      </c>
      <c r="D87" s="98" t="s">
        <v>549</v>
      </c>
      <c r="E87" s="98" t="s">
        <v>200</v>
      </c>
      <c r="F87" s="97" t="s">
        <v>73</v>
      </c>
      <c r="G87" s="97" t="s">
        <v>44</v>
      </c>
      <c r="H87" s="99"/>
      <c r="I87" s="100">
        <v>43675</v>
      </c>
      <c r="J87" s="100">
        <v>43756</v>
      </c>
      <c r="K87" s="25">
        <v>43785</v>
      </c>
      <c r="L87" s="22" t="s">
        <v>56</v>
      </c>
      <c r="M87" s="22" t="s">
        <v>46</v>
      </c>
      <c r="N87" s="22" t="s">
        <v>57</v>
      </c>
      <c r="O87" s="27" t="s">
        <v>550</v>
      </c>
      <c r="P87" s="107"/>
      <c r="Q87" s="107"/>
      <c r="R87" s="102" t="s">
        <v>551</v>
      </c>
      <c r="S87" s="103"/>
      <c r="T87" s="101" t="s">
        <v>552</v>
      </c>
      <c r="U87" s="104"/>
      <c r="V87" s="104"/>
    </row>
    <row r="88" spans="1:22" ht="15">
      <c r="A88" s="97" t="s">
        <v>553</v>
      </c>
      <c r="B88" s="98" t="s">
        <v>526</v>
      </c>
      <c r="C88" s="98" t="s">
        <v>554</v>
      </c>
      <c r="D88" s="98" t="s">
        <v>555</v>
      </c>
      <c r="E88" s="98" t="s">
        <v>81</v>
      </c>
      <c r="F88" s="97" t="s">
        <v>4</v>
      </c>
      <c r="G88" s="97" t="s">
        <v>55</v>
      </c>
      <c r="H88" s="99">
        <v>573</v>
      </c>
      <c r="I88" s="100">
        <v>43675</v>
      </c>
      <c r="J88" s="100">
        <v>43756</v>
      </c>
      <c r="K88" s="25">
        <v>43785</v>
      </c>
      <c r="L88" s="22" t="s">
        <v>45</v>
      </c>
      <c r="M88" s="22" t="s">
        <v>31</v>
      </c>
      <c r="N88" s="22" t="s">
        <v>57</v>
      </c>
      <c r="O88" s="27" t="s">
        <v>556</v>
      </c>
      <c r="P88" s="101" t="s">
        <v>557</v>
      </c>
      <c r="Q88" s="101" t="s">
        <v>558</v>
      </c>
      <c r="R88" s="102" t="s">
        <v>559</v>
      </c>
      <c r="S88" s="103"/>
      <c r="T88" s="101"/>
      <c r="U88" s="104"/>
      <c r="V88" s="104"/>
    </row>
    <row r="89" spans="1:22" ht="15">
      <c r="A89" s="97" t="s">
        <v>560</v>
      </c>
      <c r="B89" s="98" t="s">
        <v>526</v>
      </c>
      <c r="C89" s="98" t="s">
        <v>561</v>
      </c>
      <c r="D89" s="98" t="s">
        <v>555</v>
      </c>
      <c r="E89" s="98" t="s">
        <v>81</v>
      </c>
      <c r="F89" s="97" t="s">
        <v>260</v>
      </c>
      <c r="G89" s="97" t="s">
        <v>55</v>
      </c>
      <c r="H89" s="99">
        <v>395</v>
      </c>
      <c r="I89" s="100">
        <v>43703</v>
      </c>
      <c r="J89" s="100">
        <v>43728</v>
      </c>
      <c r="K89" s="25">
        <v>43785</v>
      </c>
      <c r="L89" s="22" t="s">
        <v>56</v>
      </c>
      <c r="M89" s="22" t="s">
        <v>65</v>
      </c>
      <c r="N89" s="22" t="s">
        <v>57</v>
      </c>
      <c r="O89" s="27" t="s">
        <v>562</v>
      </c>
      <c r="P89" s="101" t="s">
        <v>563</v>
      </c>
      <c r="Q89" s="101" t="s">
        <v>564</v>
      </c>
      <c r="R89" s="102" t="s">
        <v>565</v>
      </c>
      <c r="S89" s="103"/>
      <c r="T89" s="101"/>
      <c r="U89" s="104"/>
      <c r="V89" s="104"/>
    </row>
    <row r="90" spans="1:22" ht="15">
      <c r="A90" s="97" t="s">
        <v>566</v>
      </c>
      <c r="B90" s="98" t="s">
        <v>526</v>
      </c>
      <c r="C90" s="98" t="s">
        <v>567</v>
      </c>
      <c r="D90" s="98" t="s">
        <v>568</v>
      </c>
      <c r="E90" s="98" t="s">
        <v>484</v>
      </c>
      <c r="F90" s="97" t="s">
        <v>260</v>
      </c>
      <c r="G90" s="97" t="s">
        <v>44</v>
      </c>
      <c r="H90" s="99"/>
      <c r="I90" s="100">
        <v>43703</v>
      </c>
      <c r="J90" s="100">
        <v>43728</v>
      </c>
      <c r="K90" s="25">
        <v>43785</v>
      </c>
      <c r="L90" s="22" t="s">
        <v>56</v>
      </c>
      <c r="M90" s="22" t="s">
        <v>65</v>
      </c>
      <c r="N90" s="22" t="s">
        <v>57</v>
      </c>
      <c r="O90" s="88"/>
      <c r="P90" s="101"/>
      <c r="Q90" s="101"/>
      <c r="R90" s="102" t="s">
        <v>569</v>
      </c>
      <c r="S90" s="103"/>
      <c r="T90" s="101"/>
      <c r="U90" s="104"/>
      <c r="V90" s="104"/>
    </row>
    <row r="91" spans="1:22" ht="15">
      <c r="A91" s="97" t="s">
        <v>570</v>
      </c>
      <c r="B91" s="98" t="s">
        <v>526</v>
      </c>
      <c r="C91" s="98" t="s">
        <v>571</v>
      </c>
      <c r="D91" s="98" t="s">
        <v>572</v>
      </c>
      <c r="E91" s="98" t="s">
        <v>81</v>
      </c>
      <c r="F91" s="97" t="s">
        <v>73</v>
      </c>
      <c r="G91" s="97" t="s">
        <v>55</v>
      </c>
      <c r="H91" s="99">
        <v>296</v>
      </c>
      <c r="I91" s="100">
        <v>43675</v>
      </c>
      <c r="J91" s="100">
        <v>43756</v>
      </c>
      <c r="K91" s="25">
        <v>43786</v>
      </c>
      <c r="L91" s="29"/>
      <c r="M91" s="29"/>
      <c r="N91" s="29"/>
      <c r="O91" s="27" t="s">
        <v>573</v>
      </c>
      <c r="P91" s="101" t="s">
        <v>574</v>
      </c>
      <c r="Q91" s="101" t="s">
        <v>575</v>
      </c>
      <c r="R91" s="102" t="s">
        <v>576</v>
      </c>
      <c r="S91" s="103"/>
      <c r="T91" s="101"/>
      <c r="U91" s="104"/>
      <c r="V91" s="104"/>
    </row>
    <row r="92" spans="1:22" ht="15">
      <c r="A92" s="97" t="s">
        <v>577</v>
      </c>
      <c r="B92" s="98" t="s">
        <v>526</v>
      </c>
      <c r="C92" s="98" t="s">
        <v>578</v>
      </c>
      <c r="D92" s="98" t="s">
        <v>579</v>
      </c>
      <c r="E92" s="98" t="s">
        <v>81</v>
      </c>
      <c r="F92" s="97" t="s">
        <v>73</v>
      </c>
      <c r="G92" s="97" t="s">
        <v>55</v>
      </c>
      <c r="H92" s="99">
        <v>290</v>
      </c>
      <c r="I92" s="100">
        <v>43675</v>
      </c>
      <c r="J92" s="100">
        <v>43756</v>
      </c>
      <c r="K92" s="25">
        <v>43786</v>
      </c>
      <c r="L92" s="29"/>
      <c r="M92" s="29"/>
      <c r="N92" s="29"/>
      <c r="O92" s="27" t="s">
        <v>580</v>
      </c>
      <c r="P92" s="101" t="s">
        <v>581</v>
      </c>
      <c r="Q92" s="101" t="s">
        <v>582</v>
      </c>
      <c r="R92" s="102" t="s">
        <v>583</v>
      </c>
      <c r="S92" s="103"/>
      <c r="T92" s="101"/>
      <c r="U92" s="104"/>
      <c r="V92" s="104"/>
    </row>
    <row r="93" spans="1:22" ht="30">
      <c r="A93" s="97" t="s">
        <v>584</v>
      </c>
      <c r="B93" s="98" t="s">
        <v>526</v>
      </c>
      <c r="C93" s="98" t="s">
        <v>585</v>
      </c>
      <c r="D93" s="98" t="s">
        <v>586</v>
      </c>
      <c r="E93" s="98" t="s">
        <v>53</v>
      </c>
      <c r="F93" s="97" t="s">
        <v>193</v>
      </c>
      <c r="G93" s="97" t="s">
        <v>44</v>
      </c>
      <c r="H93" s="99"/>
      <c r="I93" s="100">
        <v>43703</v>
      </c>
      <c r="J93" s="100">
        <v>43728</v>
      </c>
      <c r="K93" s="25">
        <v>43786</v>
      </c>
      <c r="L93" s="22" t="s">
        <v>56</v>
      </c>
      <c r="M93" s="22" t="s">
        <v>46</v>
      </c>
      <c r="N93" s="22" t="s">
        <v>57</v>
      </c>
      <c r="O93" s="27" t="s">
        <v>587</v>
      </c>
      <c r="P93" s="107"/>
      <c r="Q93" s="107"/>
      <c r="R93" s="102" t="s">
        <v>588</v>
      </c>
      <c r="S93" s="103"/>
      <c r="T93" s="101" t="s">
        <v>589</v>
      </c>
      <c r="U93" s="104"/>
      <c r="V93" s="104"/>
    </row>
    <row r="94" spans="1:22" ht="15">
      <c r="A94" s="97" t="s">
        <v>590</v>
      </c>
      <c r="B94" s="98" t="s">
        <v>526</v>
      </c>
      <c r="C94" s="98" t="s">
        <v>591</v>
      </c>
      <c r="D94" s="98" t="s">
        <v>592</v>
      </c>
      <c r="E94" s="98" t="s">
        <v>136</v>
      </c>
      <c r="F94" s="97" t="s">
        <v>54</v>
      </c>
      <c r="G94" s="97" t="s">
        <v>44</v>
      </c>
      <c r="H94" s="99"/>
      <c r="I94" s="100">
        <v>43703</v>
      </c>
      <c r="J94" s="100">
        <v>43756</v>
      </c>
      <c r="K94" s="25">
        <v>43785</v>
      </c>
      <c r="L94" s="22" t="s">
        <v>45</v>
      </c>
      <c r="M94" s="22" t="s">
        <v>65</v>
      </c>
      <c r="N94" s="26"/>
      <c r="O94" s="27" t="s">
        <v>593</v>
      </c>
      <c r="P94" s="107"/>
      <c r="Q94" s="107"/>
      <c r="R94" s="102" t="s">
        <v>594</v>
      </c>
      <c r="S94" s="103"/>
      <c r="T94" s="101" t="s">
        <v>595</v>
      </c>
      <c r="U94" s="104"/>
      <c r="V94" s="104"/>
    </row>
    <row r="95" spans="1:22" ht="15">
      <c r="A95" s="97" t="s">
        <v>596</v>
      </c>
      <c r="B95" s="98" t="s">
        <v>526</v>
      </c>
      <c r="C95" s="98" t="s">
        <v>597</v>
      </c>
      <c r="D95" s="98" t="s">
        <v>598</v>
      </c>
      <c r="E95" s="98" t="s">
        <v>53</v>
      </c>
      <c r="F95" s="97" t="s">
        <v>54</v>
      </c>
      <c r="G95" s="97" t="s">
        <v>55</v>
      </c>
      <c r="H95" s="99">
        <v>463</v>
      </c>
      <c r="I95" s="100">
        <v>43675</v>
      </c>
      <c r="J95" s="100">
        <v>43728</v>
      </c>
      <c r="K95" s="25">
        <v>43737</v>
      </c>
      <c r="L95" s="29"/>
      <c r="M95" s="29"/>
      <c r="N95" s="29"/>
      <c r="O95" s="27" t="s">
        <v>599</v>
      </c>
      <c r="P95" s="101" t="s">
        <v>600</v>
      </c>
      <c r="Q95" s="101" t="s">
        <v>601</v>
      </c>
      <c r="R95" s="102" t="s">
        <v>602</v>
      </c>
      <c r="S95" s="103"/>
      <c r="T95" s="101"/>
      <c r="U95" s="104"/>
      <c r="V95" s="104"/>
    </row>
    <row r="96" spans="1:22" ht="15">
      <c r="A96" s="97" t="s">
        <v>603</v>
      </c>
      <c r="B96" s="98" t="s">
        <v>526</v>
      </c>
      <c r="C96" s="98" t="s">
        <v>604</v>
      </c>
      <c r="D96" s="98" t="s">
        <v>605</v>
      </c>
      <c r="E96" s="98" t="s">
        <v>200</v>
      </c>
      <c r="F96" s="97" t="s">
        <v>54</v>
      </c>
      <c r="G96" s="97" t="s">
        <v>55</v>
      </c>
      <c r="H96" s="99">
        <v>368</v>
      </c>
      <c r="I96" s="100">
        <v>43675</v>
      </c>
      <c r="J96" s="100">
        <v>43728</v>
      </c>
      <c r="K96" s="25">
        <v>43737</v>
      </c>
      <c r="L96" s="22" t="s">
        <v>56</v>
      </c>
      <c r="M96" s="22" t="s">
        <v>65</v>
      </c>
      <c r="N96" s="22" t="s">
        <v>57</v>
      </c>
      <c r="O96" s="27" t="s">
        <v>606</v>
      </c>
      <c r="P96" s="108" t="str">
        <f>HYPERLINK("https://onlinecourses.nptel.ac.in/noc18_ce28","https://onlinecourses.nptel.ac.in/noc18_ce28")</f>
        <v>https://onlinecourses.nptel.ac.in/noc18_ce28</v>
      </c>
      <c r="Q96" s="109" t="str">
        <f>HYPERLINK("https://nptel.ac.in/noc/individual_course.php?id=noc18-ce28","https://nptel.ac.in/noc/individual_course.php?id=noc18-ce28")</f>
        <v>https://nptel.ac.in/noc/individual_course.php?id=noc18-ce28</v>
      </c>
      <c r="R96" s="108" t="str">
        <f>HYPERLINK("https://nptel.ac.in/courses/105106149/","https://nptel.ac.in/courses/105106149/")</f>
        <v>https://nptel.ac.in/courses/105106149/</v>
      </c>
      <c r="S96" s="103"/>
      <c r="T96" s="101"/>
      <c r="U96" s="104"/>
      <c r="V96" s="104"/>
    </row>
    <row r="97" spans="1:22" ht="15">
      <c r="A97" s="97" t="s">
        <v>607</v>
      </c>
      <c r="B97" s="98" t="s">
        <v>526</v>
      </c>
      <c r="C97" s="98" t="s">
        <v>608</v>
      </c>
      <c r="D97" s="98" t="s">
        <v>609</v>
      </c>
      <c r="E97" s="98" t="s">
        <v>81</v>
      </c>
      <c r="F97" s="97" t="s">
        <v>4</v>
      </c>
      <c r="G97" s="97" t="s">
        <v>55</v>
      </c>
      <c r="H97" s="99">
        <v>811</v>
      </c>
      <c r="I97" s="100">
        <v>43675</v>
      </c>
      <c r="J97" s="100">
        <v>43756</v>
      </c>
      <c r="K97" s="25">
        <v>43786</v>
      </c>
      <c r="L97" s="22" t="s">
        <v>45</v>
      </c>
      <c r="M97" s="22" t="s">
        <v>31</v>
      </c>
      <c r="N97" s="22" t="s">
        <v>57</v>
      </c>
      <c r="O97" s="27" t="s">
        <v>610</v>
      </c>
      <c r="P97" s="101" t="s">
        <v>611</v>
      </c>
      <c r="Q97" s="101" t="s">
        <v>612</v>
      </c>
      <c r="R97" s="102" t="s">
        <v>613</v>
      </c>
      <c r="S97" s="103"/>
      <c r="T97" s="101"/>
      <c r="U97" s="104"/>
      <c r="V97" s="104"/>
    </row>
    <row r="98" spans="1:22" ht="15">
      <c r="A98" s="97" t="s">
        <v>614</v>
      </c>
      <c r="B98" s="98" t="s">
        <v>526</v>
      </c>
      <c r="C98" s="98" t="s">
        <v>615</v>
      </c>
      <c r="D98" s="98" t="s">
        <v>616</v>
      </c>
      <c r="E98" s="98" t="s">
        <v>81</v>
      </c>
      <c r="F98" s="97" t="s">
        <v>4</v>
      </c>
      <c r="G98" s="97" t="s">
        <v>55</v>
      </c>
      <c r="H98" s="99">
        <v>669</v>
      </c>
      <c r="I98" s="100">
        <v>43675</v>
      </c>
      <c r="J98" s="100">
        <v>43756</v>
      </c>
      <c r="K98" s="25">
        <v>43785</v>
      </c>
      <c r="L98" s="22" t="s">
        <v>74</v>
      </c>
      <c r="M98" s="22" t="s">
        <v>46</v>
      </c>
      <c r="N98" s="22" t="s">
        <v>57</v>
      </c>
      <c r="O98" s="27" t="s">
        <v>617</v>
      </c>
      <c r="P98" s="101" t="s">
        <v>618</v>
      </c>
      <c r="Q98" s="101" t="s">
        <v>619</v>
      </c>
      <c r="R98" s="102" t="s">
        <v>620</v>
      </c>
      <c r="S98" s="103"/>
      <c r="T98" s="101"/>
      <c r="U98" s="104"/>
      <c r="V98" s="104"/>
    </row>
    <row r="99" spans="1:22" ht="30">
      <c r="A99" s="97" t="s">
        <v>621</v>
      </c>
      <c r="B99" s="98" t="s">
        <v>526</v>
      </c>
      <c r="C99" s="98" t="s">
        <v>622</v>
      </c>
      <c r="D99" s="98" t="s">
        <v>623</v>
      </c>
      <c r="E99" s="98" t="s">
        <v>81</v>
      </c>
      <c r="F99" s="97" t="s">
        <v>54</v>
      </c>
      <c r="G99" s="97" t="s">
        <v>55</v>
      </c>
      <c r="H99" s="99">
        <v>243</v>
      </c>
      <c r="I99" s="100">
        <v>43675</v>
      </c>
      <c r="J99" s="100">
        <v>43728</v>
      </c>
      <c r="K99" s="25">
        <v>43737</v>
      </c>
      <c r="L99" s="22" t="s">
        <v>45</v>
      </c>
      <c r="M99" s="22" t="s">
        <v>65</v>
      </c>
      <c r="N99" s="29"/>
      <c r="O99" s="27" t="s">
        <v>624</v>
      </c>
      <c r="P99" s="101" t="s">
        <v>625</v>
      </c>
      <c r="Q99" s="101" t="s">
        <v>626</v>
      </c>
      <c r="R99" s="102" t="s">
        <v>627</v>
      </c>
      <c r="S99" s="103"/>
      <c r="T99" s="101"/>
      <c r="U99" s="104"/>
      <c r="V99" s="104"/>
    </row>
    <row r="100" spans="1:22" ht="15">
      <c r="A100" s="97" t="s">
        <v>628</v>
      </c>
      <c r="B100" s="98" t="s">
        <v>526</v>
      </c>
      <c r="C100" s="98" t="s">
        <v>629</v>
      </c>
      <c r="D100" s="98" t="s">
        <v>630</v>
      </c>
      <c r="E100" s="98" t="s">
        <v>53</v>
      </c>
      <c r="F100" s="97" t="s">
        <v>54</v>
      </c>
      <c r="G100" s="97" t="s">
        <v>55</v>
      </c>
      <c r="H100" s="99"/>
      <c r="I100" s="100">
        <v>43703</v>
      </c>
      <c r="J100" s="100">
        <v>43756</v>
      </c>
      <c r="K100" s="25">
        <v>43786</v>
      </c>
      <c r="L100" s="22" t="s">
        <v>56</v>
      </c>
      <c r="M100" s="22" t="s">
        <v>46</v>
      </c>
      <c r="N100" s="22" t="s">
        <v>57</v>
      </c>
      <c r="O100" s="27" t="s">
        <v>631</v>
      </c>
      <c r="P100" s="110" t="s">
        <v>632</v>
      </c>
      <c r="Q100" s="111" t="s">
        <v>633</v>
      </c>
      <c r="R100" s="112" t="s">
        <v>634</v>
      </c>
      <c r="S100" s="103"/>
      <c r="T100" s="101"/>
      <c r="U100" s="104"/>
      <c r="V100" s="104"/>
    </row>
    <row r="101" spans="1:22">
      <c r="A101" s="97" t="s">
        <v>635</v>
      </c>
      <c r="B101" s="98" t="s">
        <v>526</v>
      </c>
      <c r="C101" s="105" t="s">
        <v>636</v>
      </c>
      <c r="D101" s="98" t="s">
        <v>637</v>
      </c>
      <c r="E101" s="98" t="s">
        <v>43</v>
      </c>
      <c r="F101" s="113" t="s">
        <v>260</v>
      </c>
      <c r="G101" s="97" t="s">
        <v>55</v>
      </c>
      <c r="H101" s="106">
        <v>87</v>
      </c>
      <c r="I101" s="100">
        <v>43675</v>
      </c>
      <c r="J101" s="100">
        <v>43700</v>
      </c>
      <c r="K101" s="25">
        <v>43737</v>
      </c>
      <c r="L101" s="22" t="s">
        <v>56</v>
      </c>
      <c r="M101" s="22" t="s">
        <v>46</v>
      </c>
      <c r="N101" s="22" t="s">
        <v>57</v>
      </c>
      <c r="O101" s="27" t="s">
        <v>638</v>
      </c>
      <c r="P101" s="102" t="s">
        <v>639</v>
      </c>
      <c r="Q101" s="102" t="s">
        <v>640</v>
      </c>
      <c r="R101" s="102" t="s">
        <v>641</v>
      </c>
      <c r="S101" s="103"/>
      <c r="T101" s="101"/>
      <c r="U101" s="104"/>
      <c r="V101" s="104"/>
    </row>
    <row r="102" spans="1:22" ht="15">
      <c r="A102" s="97" t="s">
        <v>642</v>
      </c>
      <c r="B102" s="98" t="s">
        <v>526</v>
      </c>
      <c r="C102" s="98" t="s">
        <v>643</v>
      </c>
      <c r="D102" s="98" t="s">
        <v>637</v>
      </c>
      <c r="E102" s="98" t="s">
        <v>43</v>
      </c>
      <c r="F102" s="97" t="s">
        <v>193</v>
      </c>
      <c r="G102" s="97" t="s">
        <v>55</v>
      </c>
      <c r="H102" s="99">
        <v>489</v>
      </c>
      <c r="I102" s="100">
        <v>43675</v>
      </c>
      <c r="J102" s="100">
        <v>43700</v>
      </c>
      <c r="K102" s="25">
        <v>43737</v>
      </c>
      <c r="L102" s="22" t="s">
        <v>45</v>
      </c>
      <c r="M102" s="22" t="s">
        <v>46</v>
      </c>
      <c r="N102" s="22" t="s">
        <v>57</v>
      </c>
      <c r="O102" s="27" t="s">
        <v>644</v>
      </c>
      <c r="P102" s="101" t="s">
        <v>645</v>
      </c>
      <c r="Q102" s="101" t="s">
        <v>646</v>
      </c>
      <c r="R102" s="102" t="s">
        <v>647</v>
      </c>
      <c r="S102" s="103"/>
      <c r="T102" s="101"/>
      <c r="U102" s="104"/>
      <c r="V102" s="104"/>
    </row>
    <row r="103" spans="1:22" ht="15">
      <c r="A103" s="97" t="s">
        <v>648</v>
      </c>
      <c r="B103" s="98" t="s">
        <v>526</v>
      </c>
      <c r="C103" s="114" t="s">
        <v>649</v>
      </c>
      <c r="D103" s="114" t="s">
        <v>650</v>
      </c>
      <c r="E103" s="98" t="s">
        <v>43</v>
      </c>
      <c r="F103" s="97" t="s">
        <v>4</v>
      </c>
      <c r="G103" s="115" t="s">
        <v>44</v>
      </c>
      <c r="H103" s="99"/>
      <c r="I103" s="100">
        <v>43675</v>
      </c>
      <c r="J103" s="100">
        <v>43756</v>
      </c>
      <c r="K103" s="25">
        <v>43785</v>
      </c>
      <c r="L103" s="22" t="s">
        <v>74</v>
      </c>
      <c r="M103" s="22" t="s">
        <v>65</v>
      </c>
      <c r="N103" s="22" t="s">
        <v>57</v>
      </c>
      <c r="O103" s="27" t="s">
        <v>651</v>
      </c>
      <c r="P103" s="107"/>
      <c r="Q103" s="107"/>
      <c r="R103" s="102" t="s">
        <v>652</v>
      </c>
      <c r="S103" s="103"/>
      <c r="T103" s="101" t="s">
        <v>653</v>
      </c>
      <c r="U103" s="104"/>
      <c r="V103" s="104"/>
    </row>
    <row r="104" spans="1:22" ht="30">
      <c r="A104" s="97" t="s">
        <v>654</v>
      </c>
      <c r="B104" s="98" t="s">
        <v>526</v>
      </c>
      <c r="C104" s="98" t="s">
        <v>655</v>
      </c>
      <c r="D104" s="98" t="s">
        <v>656</v>
      </c>
      <c r="E104" s="98" t="s">
        <v>151</v>
      </c>
      <c r="F104" s="97" t="s">
        <v>54</v>
      </c>
      <c r="G104" s="97" t="s">
        <v>55</v>
      </c>
      <c r="H104" s="99">
        <v>398</v>
      </c>
      <c r="I104" s="100">
        <v>43703</v>
      </c>
      <c r="J104" s="100">
        <v>43756</v>
      </c>
      <c r="K104" s="25">
        <v>43785</v>
      </c>
      <c r="L104" s="22" t="s">
        <v>56</v>
      </c>
      <c r="M104" s="22" t="s">
        <v>65</v>
      </c>
      <c r="N104" s="22" t="s">
        <v>57</v>
      </c>
      <c r="O104" s="27" t="s">
        <v>657</v>
      </c>
      <c r="P104" s="101" t="s">
        <v>658</v>
      </c>
      <c r="Q104" s="101" t="s">
        <v>659</v>
      </c>
      <c r="R104" s="102" t="s">
        <v>660</v>
      </c>
      <c r="S104" s="103"/>
      <c r="T104" s="101"/>
      <c r="U104" s="104"/>
      <c r="V104" s="104"/>
    </row>
    <row r="105" spans="1:22" ht="15">
      <c r="A105" s="97" t="s">
        <v>661</v>
      </c>
      <c r="B105" s="98" t="s">
        <v>526</v>
      </c>
      <c r="C105" s="98" t="s">
        <v>662</v>
      </c>
      <c r="D105" s="98" t="s">
        <v>663</v>
      </c>
      <c r="E105" s="98" t="s">
        <v>151</v>
      </c>
      <c r="F105" s="97" t="s">
        <v>260</v>
      </c>
      <c r="G105" s="97" t="s">
        <v>55</v>
      </c>
      <c r="H105" s="99">
        <v>118</v>
      </c>
      <c r="I105" s="100">
        <v>43675</v>
      </c>
      <c r="J105" s="100">
        <v>43700</v>
      </c>
      <c r="K105" s="25">
        <v>43737</v>
      </c>
      <c r="L105" s="29"/>
      <c r="M105" s="29"/>
      <c r="N105" s="29"/>
      <c r="O105" s="27" t="s">
        <v>664</v>
      </c>
      <c r="P105" s="101" t="s">
        <v>665</v>
      </c>
      <c r="Q105" s="101" t="s">
        <v>666</v>
      </c>
      <c r="R105" s="102" t="s">
        <v>667</v>
      </c>
      <c r="S105" s="103"/>
      <c r="T105" s="101"/>
      <c r="U105" s="104"/>
      <c r="V105" s="104"/>
    </row>
    <row r="106" spans="1:22" ht="15">
      <c r="A106" s="97" t="s">
        <v>668</v>
      </c>
      <c r="B106" s="98" t="s">
        <v>526</v>
      </c>
      <c r="C106" s="98" t="s">
        <v>669</v>
      </c>
      <c r="D106" s="98" t="s">
        <v>542</v>
      </c>
      <c r="E106" s="98" t="s">
        <v>484</v>
      </c>
      <c r="F106" s="97" t="s">
        <v>4</v>
      </c>
      <c r="G106" s="97" t="s">
        <v>44</v>
      </c>
      <c r="H106" s="99"/>
      <c r="I106" s="100">
        <v>43675</v>
      </c>
      <c r="J106" s="100">
        <v>43756</v>
      </c>
      <c r="K106" s="25">
        <v>43785</v>
      </c>
      <c r="L106" s="22" t="s">
        <v>56</v>
      </c>
      <c r="M106" s="22" t="s">
        <v>46</v>
      </c>
      <c r="N106" s="22" t="s">
        <v>57</v>
      </c>
      <c r="O106" s="27" t="s">
        <v>670</v>
      </c>
      <c r="P106" s="107"/>
      <c r="Q106" s="107"/>
      <c r="R106" s="102" t="s">
        <v>671</v>
      </c>
      <c r="S106" s="103"/>
      <c r="T106" s="101" t="s">
        <v>672</v>
      </c>
      <c r="U106" s="104"/>
      <c r="V106" s="104"/>
    </row>
    <row r="107" spans="1:22" ht="15">
      <c r="A107" s="97" t="s">
        <v>673</v>
      </c>
      <c r="B107" s="98" t="s">
        <v>526</v>
      </c>
      <c r="C107" s="98" t="s">
        <v>674</v>
      </c>
      <c r="D107" s="98" t="s">
        <v>675</v>
      </c>
      <c r="E107" s="98" t="s">
        <v>136</v>
      </c>
      <c r="F107" s="97" t="s">
        <v>54</v>
      </c>
      <c r="G107" s="97" t="s">
        <v>44</v>
      </c>
      <c r="H107" s="99"/>
      <c r="I107" s="100">
        <v>43703</v>
      </c>
      <c r="J107" s="100">
        <v>43756</v>
      </c>
      <c r="K107" s="25">
        <v>43786</v>
      </c>
      <c r="L107" s="22" t="s">
        <v>45</v>
      </c>
      <c r="M107" s="22" t="s">
        <v>46</v>
      </c>
      <c r="N107" s="22" t="s">
        <v>57</v>
      </c>
      <c r="O107" s="27" t="s">
        <v>676</v>
      </c>
      <c r="P107" s="107"/>
      <c r="Q107" s="107"/>
      <c r="R107" s="102" t="s">
        <v>677</v>
      </c>
      <c r="S107" s="103"/>
      <c r="T107" s="101" t="s">
        <v>678</v>
      </c>
      <c r="U107" s="104"/>
      <c r="V107" s="104"/>
    </row>
    <row r="108" spans="1:22" ht="30">
      <c r="A108" s="97" t="s">
        <v>679</v>
      </c>
      <c r="B108" s="98" t="s">
        <v>526</v>
      </c>
      <c r="C108" s="98" t="s">
        <v>680</v>
      </c>
      <c r="D108" s="98" t="s">
        <v>681</v>
      </c>
      <c r="E108" s="98" t="s">
        <v>682</v>
      </c>
      <c r="F108" s="97" t="s">
        <v>4</v>
      </c>
      <c r="G108" s="97" t="s">
        <v>55</v>
      </c>
      <c r="H108" s="106">
        <v>2374</v>
      </c>
      <c r="I108" s="100">
        <v>43675</v>
      </c>
      <c r="J108" s="100">
        <v>43756</v>
      </c>
      <c r="K108" s="25">
        <v>43785</v>
      </c>
      <c r="L108" s="22" t="s">
        <v>56</v>
      </c>
      <c r="M108" s="22" t="s">
        <v>65</v>
      </c>
      <c r="N108" s="22" t="s">
        <v>57</v>
      </c>
      <c r="O108" s="27" t="s">
        <v>683</v>
      </c>
      <c r="P108" s="116" t="s">
        <v>684</v>
      </c>
      <c r="Q108" s="117" t="s">
        <v>685</v>
      </c>
      <c r="R108" s="118" t="str">
        <f>HYPERLINK("https://nptel.ac.in/courses/105106177/","https://nptel.ac.in/courses/105106177/")</f>
        <v>https://nptel.ac.in/courses/105106177/</v>
      </c>
      <c r="S108" s="103"/>
      <c r="T108" s="101"/>
      <c r="U108" s="104"/>
      <c r="V108" s="104"/>
    </row>
    <row r="109" spans="1:22" ht="30">
      <c r="A109" s="97" t="s">
        <v>686</v>
      </c>
      <c r="B109" s="98" t="s">
        <v>526</v>
      </c>
      <c r="C109" s="98" t="s">
        <v>687</v>
      </c>
      <c r="D109" s="98" t="s">
        <v>681</v>
      </c>
      <c r="E109" s="98" t="s">
        <v>682</v>
      </c>
      <c r="F109" s="97" t="s">
        <v>4</v>
      </c>
      <c r="G109" s="97" t="s">
        <v>55</v>
      </c>
      <c r="H109" s="106">
        <v>795</v>
      </c>
      <c r="I109" s="100">
        <v>43675</v>
      </c>
      <c r="J109" s="100">
        <v>43756</v>
      </c>
      <c r="K109" s="25">
        <v>43786</v>
      </c>
      <c r="L109" s="22" t="s">
        <v>56</v>
      </c>
      <c r="M109" s="22" t="s">
        <v>46</v>
      </c>
      <c r="N109" s="22" t="s">
        <v>57</v>
      </c>
      <c r="O109" s="27" t="s">
        <v>688</v>
      </c>
      <c r="P109" s="116" t="s">
        <v>689</v>
      </c>
      <c r="Q109" s="117" t="s">
        <v>690</v>
      </c>
      <c r="R109" s="118" t="str">
        <f>HYPERLINK("https://nptel.ac.in/courses/105106178/","https://nptel.ac.in/courses/105106178/")</f>
        <v>https://nptel.ac.in/courses/105106178/</v>
      </c>
      <c r="S109" s="103"/>
      <c r="T109" s="101"/>
      <c r="U109" s="104"/>
      <c r="V109" s="104"/>
    </row>
    <row r="110" spans="1:22" ht="15">
      <c r="A110" s="97" t="s">
        <v>691</v>
      </c>
      <c r="B110" s="98" t="s">
        <v>526</v>
      </c>
      <c r="C110" s="98" t="s">
        <v>692</v>
      </c>
      <c r="D110" s="98" t="s">
        <v>693</v>
      </c>
      <c r="E110" s="98" t="s">
        <v>200</v>
      </c>
      <c r="F110" s="97" t="s">
        <v>4</v>
      </c>
      <c r="G110" s="97" t="s">
        <v>55</v>
      </c>
      <c r="H110" s="106"/>
      <c r="I110" s="100">
        <v>43675</v>
      </c>
      <c r="J110" s="100">
        <v>43756</v>
      </c>
      <c r="K110" s="25">
        <v>43786</v>
      </c>
      <c r="L110" s="22" t="s">
        <v>56</v>
      </c>
      <c r="M110" s="22" t="s">
        <v>31</v>
      </c>
      <c r="N110" s="22" t="s">
        <v>57</v>
      </c>
      <c r="O110" s="27" t="s">
        <v>694</v>
      </c>
      <c r="P110" s="116" t="s">
        <v>695</v>
      </c>
      <c r="Q110" s="119" t="s">
        <v>696</v>
      </c>
      <c r="R110" s="120" t="s">
        <v>697</v>
      </c>
      <c r="S110" s="103"/>
      <c r="T110" s="101"/>
      <c r="U110" s="104"/>
      <c r="V110" s="104"/>
    </row>
    <row r="111" spans="1:22" ht="30">
      <c r="A111" s="121" t="s">
        <v>698</v>
      </c>
      <c r="B111" s="122" t="s">
        <v>699</v>
      </c>
      <c r="C111" s="122" t="s">
        <v>700</v>
      </c>
      <c r="D111" s="122" t="s">
        <v>656</v>
      </c>
      <c r="E111" s="122" t="s">
        <v>151</v>
      </c>
      <c r="F111" s="121" t="s">
        <v>193</v>
      </c>
      <c r="G111" s="121" t="s">
        <v>44</v>
      </c>
      <c r="H111" s="123"/>
      <c r="I111" s="124">
        <v>43675</v>
      </c>
      <c r="J111" s="124">
        <v>43700</v>
      </c>
      <c r="K111" s="25">
        <v>43737</v>
      </c>
      <c r="L111" s="22" t="s">
        <v>56</v>
      </c>
      <c r="M111" s="22" t="s">
        <v>46</v>
      </c>
      <c r="N111" s="22" t="s">
        <v>57</v>
      </c>
      <c r="O111" s="27" t="s">
        <v>701</v>
      </c>
      <c r="P111" s="125"/>
      <c r="Q111" s="125"/>
      <c r="R111" s="126" t="s">
        <v>702</v>
      </c>
      <c r="S111" s="125"/>
      <c r="T111" s="127" t="s">
        <v>703</v>
      </c>
      <c r="U111" s="128"/>
      <c r="V111" s="128"/>
    </row>
    <row r="112" spans="1:22" ht="15">
      <c r="A112" s="121" t="s">
        <v>704</v>
      </c>
      <c r="B112" s="122" t="s">
        <v>699</v>
      </c>
      <c r="C112" s="122" t="s">
        <v>705</v>
      </c>
      <c r="D112" s="122" t="s">
        <v>630</v>
      </c>
      <c r="E112" s="122" t="s">
        <v>53</v>
      </c>
      <c r="F112" s="121" t="s">
        <v>54</v>
      </c>
      <c r="G112" s="121" t="s">
        <v>44</v>
      </c>
      <c r="H112" s="123"/>
      <c r="I112" s="124">
        <v>43703</v>
      </c>
      <c r="J112" s="124">
        <v>43756</v>
      </c>
      <c r="K112" s="25">
        <v>43786</v>
      </c>
      <c r="L112" s="22" t="s">
        <v>45</v>
      </c>
      <c r="M112" s="22" t="s">
        <v>65</v>
      </c>
      <c r="N112" s="26"/>
      <c r="O112" s="27" t="s">
        <v>706</v>
      </c>
      <c r="P112" s="125"/>
      <c r="Q112" s="125"/>
      <c r="R112" s="126" t="s">
        <v>707</v>
      </c>
      <c r="S112" s="129"/>
      <c r="T112" s="127" t="s">
        <v>708</v>
      </c>
      <c r="U112" s="128"/>
      <c r="V112" s="128"/>
    </row>
    <row r="113" spans="1:22" ht="15">
      <c r="A113" s="121" t="s">
        <v>709</v>
      </c>
      <c r="B113" s="122" t="s">
        <v>699</v>
      </c>
      <c r="C113" s="122" t="s">
        <v>710</v>
      </c>
      <c r="D113" s="122" t="s">
        <v>711</v>
      </c>
      <c r="E113" s="122" t="s">
        <v>53</v>
      </c>
      <c r="F113" s="121" t="s">
        <v>73</v>
      </c>
      <c r="G113" s="121" t="s">
        <v>44</v>
      </c>
      <c r="H113" s="123"/>
      <c r="I113" s="124">
        <v>43675</v>
      </c>
      <c r="J113" s="124">
        <v>43756</v>
      </c>
      <c r="K113" s="25">
        <v>43786</v>
      </c>
      <c r="L113" s="22" t="s">
        <v>45</v>
      </c>
      <c r="M113" s="22" t="s">
        <v>65</v>
      </c>
      <c r="N113" s="26"/>
      <c r="O113" s="27" t="s">
        <v>712</v>
      </c>
      <c r="P113" s="125"/>
      <c r="Q113" s="125"/>
      <c r="R113" s="126" t="s">
        <v>713</v>
      </c>
      <c r="S113" s="125"/>
      <c r="T113" s="127" t="s">
        <v>714</v>
      </c>
      <c r="U113" s="128"/>
      <c r="V113" s="128"/>
    </row>
    <row r="114" spans="1:22" ht="30">
      <c r="A114" s="130" t="s">
        <v>715</v>
      </c>
      <c r="B114" s="131" t="s">
        <v>716</v>
      </c>
      <c r="C114" s="131" t="s">
        <v>717</v>
      </c>
      <c r="D114" s="131" t="s">
        <v>718</v>
      </c>
      <c r="E114" s="131" t="s">
        <v>81</v>
      </c>
      <c r="F114" s="130" t="s">
        <v>54</v>
      </c>
      <c r="G114" s="130" t="s">
        <v>55</v>
      </c>
      <c r="H114" s="132">
        <v>3217</v>
      </c>
      <c r="I114" s="133">
        <v>43675</v>
      </c>
      <c r="J114" s="133">
        <v>43728</v>
      </c>
      <c r="K114" s="25">
        <v>43737</v>
      </c>
      <c r="L114" s="22" t="s">
        <v>45</v>
      </c>
      <c r="M114" s="22" t="s">
        <v>46</v>
      </c>
      <c r="N114" s="22" t="s">
        <v>57</v>
      </c>
      <c r="O114" s="27" t="s">
        <v>719</v>
      </c>
      <c r="P114" s="134" t="s">
        <v>720</v>
      </c>
      <c r="Q114" s="134" t="s">
        <v>721</v>
      </c>
      <c r="R114" s="135" t="s">
        <v>722</v>
      </c>
      <c r="S114" s="136"/>
      <c r="T114" s="134"/>
      <c r="U114" s="137"/>
      <c r="V114" s="137"/>
    </row>
    <row r="115" spans="1:22" ht="30">
      <c r="A115" s="130" t="s">
        <v>723</v>
      </c>
      <c r="B115" s="131" t="s">
        <v>716</v>
      </c>
      <c r="C115" s="138" t="s">
        <v>724</v>
      </c>
      <c r="D115" s="138" t="s">
        <v>725</v>
      </c>
      <c r="E115" s="131" t="s">
        <v>43</v>
      </c>
      <c r="F115" s="130" t="s">
        <v>4</v>
      </c>
      <c r="G115" s="139" t="s">
        <v>44</v>
      </c>
      <c r="H115" s="132"/>
      <c r="I115" s="133">
        <v>43675</v>
      </c>
      <c r="J115" s="133">
        <v>43756</v>
      </c>
      <c r="K115" s="25">
        <v>43786</v>
      </c>
      <c r="L115" s="22" t="s">
        <v>45</v>
      </c>
      <c r="M115" s="22" t="s">
        <v>46</v>
      </c>
      <c r="N115" s="26"/>
      <c r="O115" s="27" t="s">
        <v>726</v>
      </c>
      <c r="P115" s="140"/>
      <c r="Q115" s="140"/>
      <c r="R115" s="135" t="s">
        <v>727</v>
      </c>
      <c r="S115" s="136"/>
      <c r="T115" s="134" t="s">
        <v>728</v>
      </c>
      <c r="U115" s="137"/>
      <c r="V115" s="137"/>
    </row>
    <row r="116" spans="1:22" ht="30">
      <c r="A116" s="130" t="s">
        <v>729</v>
      </c>
      <c r="B116" s="131" t="s">
        <v>716</v>
      </c>
      <c r="C116" s="131" t="s">
        <v>730</v>
      </c>
      <c r="D116" s="131" t="s">
        <v>731</v>
      </c>
      <c r="E116" s="131" t="s">
        <v>732</v>
      </c>
      <c r="F116" s="130" t="s">
        <v>54</v>
      </c>
      <c r="G116" s="130" t="s">
        <v>55</v>
      </c>
      <c r="H116" s="132">
        <v>1189</v>
      </c>
      <c r="I116" s="133">
        <v>43675</v>
      </c>
      <c r="J116" s="133">
        <v>43728</v>
      </c>
      <c r="K116" s="25">
        <v>43737</v>
      </c>
      <c r="L116" s="22" t="s">
        <v>56</v>
      </c>
      <c r="M116" s="22" t="s">
        <v>65</v>
      </c>
      <c r="N116" s="22" t="s">
        <v>57</v>
      </c>
      <c r="O116" s="27" t="s">
        <v>733</v>
      </c>
      <c r="P116" s="134" t="s">
        <v>734</v>
      </c>
      <c r="Q116" s="134" t="s">
        <v>735</v>
      </c>
      <c r="R116" s="135" t="s">
        <v>736</v>
      </c>
      <c r="S116" s="136"/>
      <c r="T116" s="134"/>
      <c r="U116" s="137"/>
      <c r="V116" s="137"/>
    </row>
    <row r="117" spans="1:22" ht="30">
      <c r="A117" s="130" t="s">
        <v>737</v>
      </c>
      <c r="B117" s="131" t="s">
        <v>716</v>
      </c>
      <c r="C117" s="131" t="s">
        <v>738</v>
      </c>
      <c r="D117" s="131" t="s">
        <v>739</v>
      </c>
      <c r="E117" s="131" t="s">
        <v>740</v>
      </c>
      <c r="F117" s="130" t="s">
        <v>4</v>
      </c>
      <c r="G117" s="130" t="s">
        <v>55</v>
      </c>
      <c r="H117" s="132"/>
      <c r="I117" s="133">
        <v>43675</v>
      </c>
      <c r="J117" s="133">
        <v>43756</v>
      </c>
      <c r="K117" s="25">
        <v>43786</v>
      </c>
      <c r="L117" s="22" t="s">
        <v>741</v>
      </c>
      <c r="M117" s="22" t="s">
        <v>46</v>
      </c>
      <c r="N117" s="22" t="s">
        <v>57</v>
      </c>
      <c r="O117" s="27" t="s">
        <v>742</v>
      </c>
      <c r="P117" s="134" t="s">
        <v>743</v>
      </c>
      <c r="Q117" s="134" t="s">
        <v>744</v>
      </c>
      <c r="R117" s="135" t="s">
        <v>745</v>
      </c>
      <c r="S117" s="136"/>
      <c r="T117" s="134"/>
      <c r="U117" s="137"/>
      <c r="V117" s="137"/>
    </row>
    <row r="118" spans="1:22" ht="30">
      <c r="A118" s="130" t="s">
        <v>746</v>
      </c>
      <c r="B118" s="131" t="s">
        <v>716</v>
      </c>
      <c r="C118" s="131" t="s">
        <v>747</v>
      </c>
      <c r="D118" s="131" t="s">
        <v>748</v>
      </c>
      <c r="E118" s="131" t="s">
        <v>53</v>
      </c>
      <c r="F118" s="130" t="s">
        <v>54</v>
      </c>
      <c r="G118" s="130" t="s">
        <v>55</v>
      </c>
      <c r="H118" s="132">
        <v>3699</v>
      </c>
      <c r="I118" s="133">
        <v>43675</v>
      </c>
      <c r="J118" s="133">
        <v>43728</v>
      </c>
      <c r="K118" s="25">
        <v>43737</v>
      </c>
      <c r="L118" s="22" t="s">
        <v>56</v>
      </c>
      <c r="M118" s="22" t="s">
        <v>46</v>
      </c>
      <c r="N118" s="22" t="s">
        <v>57</v>
      </c>
      <c r="O118" s="27" t="s">
        <v>749</v>
      </c>
      <c r="P118" s="134" t="s">
        <v>750</v>
      </c>
      <c r="Q118" s="134" t="s">
        <v>751</v>
      </c>
      <c r="R118" s="135" t="s">
        <v>752</v>
      </c>
      <c r="S118" s="136"/>
      <c r="T118" s="134"/>
      <c r="U118" s="137"/>
      <c r="V118" s="137"/>
    </row>
    <row r="119" spans="1:22" ht="30">
      <c r="A119" s="130" t="s">
        <v>753</v>
      </c>
      <c r="B119" s="131" t="s">
        <v>716</v>
      </c>
      <c r="C119" s="131" t="s">
        <v>754</v>
      </c>
      <c r="D119" s="131" t="s">
        <v>755</v>
      </c>
      <c r="E119" s="131" t="s">
        <v>81</v>
      </c>
      <c r="F119" s="130" t="s">
        <v>4</v>
      </c>
      <c r="G119" s="130" t="s">
        <v>55</v>
      </c>
      <c r="H119" s="132">
        <v>7627</v>
      </c>
      <c r="I119" s="133">
        <v>43675</v>
      </c>
      <c r="J119" s="133">
        <v>43756</v>
      </c>
      <c r="K119" s="25">
        <v>43785</v>
      </c>
      <c r="L119" s="22" t="s">
        <v>56</v>
      </c>
      <c r="M119" s="22" t="s">
        <v>46</v>
      </c>
      <c r="N119" s="22" t="s">
        <v>57</v>
      </c>
      <c r="O119" s="27" t="s">
        <v>756</v>
      </c>
      <c r="P119" s="134" t="s">
        <v>757</v>
      </c>
      <c r="Q119" s="134" t="s">
        <v>758</v>
      </c>
      <c r="R119" s="135" t="s">
        <v>759</v>
      </c>
      <c r="S119" s="136"/>
      <c r="T119" s="134"/>
      <c r="U119" s="137"/>
      <c r="V119" s="137"/>
    </row>
    <row r="120" spans="1:22" ht="30">
      <c r="A120" s="130" t="s">
        <v>760</v>
      </c>
      <c r="B120" s="131" t="s">
        <v>716</v>
      </c>
      <c r="C120" s="131" t="s">
        <v>761</v>
      </c>
      <c r="D120" s="131" t="s">
        <v>762</v>
      </c>
      <c r="E120" s="131" t="s">
        <v>200</v>
      </c>
      <c r="F120" s="130" t="s">
        <v>260</v>
      </c>
      <c r="G120" s="130" t="s">
        <v>44</v>
      </c>
      <c r="H120" s="132"/>
      <c r="I120" s="133">
        <v>43675</v>
      </c>
      <c r="J120" s="133">
        <v>43700</v>
      </c>
      <c r="K120" s="25">
        <v>43737</v>
      </c>
      <c r="L120" s="22" t="s">
        <v>56</v>
      </c>
      <c r="M120" s="22" t="s">
        <v>65</v>
      </c>
      <c r="N120" s="22" t="s">
        <v>57</v>
      </c>
      <c r="O120" s="27" t="s">
        <v>763</v>
      </c>
      <c r="P120" s="140"/>
      <c r="Q120" s="140"/>
      <c r="R120" s="135" t="s">
        <v>764</v>
      </c>
      <c r="S120" s="136"/>
      <c r="T120" s="134" t="s">
        <v>765</v>
      </c>
      <c r="U120" s="137"/>
      <c r="V120" s="137"/>
    </row>
    <row r="121" spans="1:22" ht="30">
      <c r="A121" s="130" t="s">
        <v>766</v>
      </c>
      <c r="B121" s="131" t="s">
        <v>716</v>
      </c>
      <c r="C121" s="131" t="s">
        <v>767</v>
      </c>
      <c r="D121" s="131" t="s">
        <v>768</v>
      </c>
      <c r="E121" s="131" t="s">
        <v>484</v>
      </c>
      <c r="F121" s="130" t="s">
        <v>260</v>
      </c>
      <c r="G121" s="130" t="s">
        <v>55</v>
      </c>
      <c r="H121" s="132"/>
      <c r="I121" s="133">
        <v>43703</v>
      </c>
      <c r="J121" s="133">
        <v>43728</v>
      </c>
      <c r="K121" s="25">
        <v>43786</v>
      </c>
      <c r="L121" s="22" t="s">
        <v>56</v>
      </c>
      <c r="M121" s="22" t="s">
        <v>46</v>
      </c>
      <c r="N121" s="22" t="s">
        <v>57</v>
      </c>
      <c r="O121" s="27" t="s">
        <v>769</v>
      </c>
      <c r="P121" s="141" t="s">
        <v>770</v>
      </c>
      <c r="Q121" s="141" t="s">
        <v>771</v>
      </c>
      <c r="R121" s="135" t="s">
        <v>772</v>
      </c>
      <c r="S121" s="136"/>
      <c r="T121" s="134"/>
      <c r="U121" s="137"/>
      <c r="V121" s="137"/>
    </row>
    <row r="122" spans="1:22" ht="30">
      <c r="A122" s="130" t="s">
        <v>773</v>
      </c>
      <c r="B122" s="131" t="s">
        <v>716</v>
      </c>
      <c r="C122" s="131" t="s">
        <v>774</v>
      </c>
      <c r="D122" s="131" t="s">
        <v>718</v>
      </c>
      <c r="E122" s="131" t="s">
        <v>81</v>
      </c>
      <c r="F122" s="130" t="s">
        <v>54</v>
      </c>
      <c r="G122" s="130" t="s">
        <v>55</v>
      </c>
      <c r="H122" s="132">
        <v>3195</v>
      </c>
      <c r="I122" s="133">
        <v>43675</v>
      </c>
      <c r="J122" s="133">
        <v>43728</v>
      </c>
      <c r="K122" s="25">
        <v>43737</v>
      </c>
      <c r="L122" s="22" t="s">
        <v>45</v>
      </c>
      <c r="M122" s="22" t="s">
        <v>65</v>
      </c>
      <c r="N122" s="22"/>
      <c r="O122" s="27" t="s">
        <v>775</v>
      </c>
      <c r="P122" s="134" t="s">
        <v>776</v>
      </c>
      <c r="Q122" s="134" t="s">
        <v>777</v>
      </c>
      <c r="R122" s="135" t="s">
        <v>778</v>
      </c>
      <c r="S122" s="136"/>
      <c r="T122" s="134"/>
      <c r="U122" s="137"/>
      <c r="V122" s="137"/>
    </row>
    <row r="123" spans="1:22" ht="30">
      <c r="A123" s="130" t="s">
        <v>779</v>
      </c>
      <c r="B123" s="131" t="s">
        <v>716</v>
      </c>
      <c r="C123" s="131" t="s">
        <v>780</v>
      </c>
      <c r="D123" s="131" t="s">
        <v>731</v>
      </c>
      <c r="E123" s="131" t="s">
        <v>732</v>
      </c>
      <c r="F123" s="130" t="s">
        <v>54</v>
      </c>
      <c r="G123" s="130" t="s">
        <v>55</v>
      </c>
      <c r="H123" s="132">
        <v>780</v>
      </c>
      <c r="I123" s="133">
        <v>43703</v>
      </c>
      <c r="J123" s="133">
        <v>43756</v>
      </c>
      <c r="K123" s="25">
        <v>43786</v>
      </c>
      <c r="L123" s="29"/>
      <c r="M123" s="29"/>
      <c r="N123" s="22" t="s">
        <v>57</v>
      </c>
      <c r="O123" s="27" t="s">
        <v>781</v>
      </c>
      <c r="P123" s="134" t="s">
        <v>782</v>
      </c>
      <c r="Q123" s="134" t="s">
        <v>783</v>
      </c>
      <c r="R123" s="135" t="s">
        <v>784</v>
      </c>
      <c r="S123" s="136"/>
      <c r="T123" s="134"/>
      <c r="U123" s="137"/>
      <c r="V123" s="137"/>
    </row>
    <row r="124" spans="1:22" ht="30">
      <c r="A124" s="130" t="s">
        <v>785</v>
      </c>
      <c r="B124" s="131" t="s">
        <v>716</v>
      </c>
      <c r="C124" s="131" t="s">
        <v>786</v>
      </c>
      <c r="D124" s="131" t="s">
        <v>718</v>
      </c>
      <c r="E124" s="131" t="s">
        <v>81</v>
      </c>
      <c r="F124" s="130" t="s">
        <v>54</v>
      </c>
      <c r="G124" s="130" t="s">
        <v>55</v>
      </c>
      <c r="H124" s="132">
        <v>473</v>
      </c>
      <c r="I124" s="133">
        <v>43703</v>
      </c>
      <c r="J124" s="133">
        <v>43756</v>
      </c>
      <c r="K124" s="25">
        <v>43785</v>
      </c>
      <c r="L124" s="22" t="s">
        <v>45</v>
      </c>
      <c r="M124" s="22" t="s">
        <v>46</v>
      </c>
      <c r="N124" s="22" t="s">
        <v>57</v>
      </c>
      <c r="O124" s="27" t="s">
        <v>787</v>
      </c>
      <c r="P124" s="134" t="s">
        <v>788</v>
      </c>
      <c r="Q124" s="134" t="s">
        <v>789</v>
      </c>
      <c r="R124" s="135" t="s">
        <v>790</v>
      </c>
      <c r="S124" s="136"/>
      <c r="T124" s="134"/>
      <c r="U124" s="137"/>
      <c r="V124" s="137"/>
    </row>
    <row r="125" spans="1:22" ht="30">
      <c r="A125" s="130" t="s">
        <v>791</v>
      </c>
      <c r="B125" s="131" t="s">
        <v>716</v>
      </c>
      <c r="C125" s="131" t="s">
        <v>792</v>
      </c>
      <c r="D125" s="131" t="s">
        <v>793</v>
      </c>
      <c r="E125" s="131" t="s">
        <v>136</v>
      </c>
      <c r="F125" s="130" t="s">
        <v>4</v>
      </c>
      <c r="G125" s="130" t="s">
        <v>44</v>
      </c>
      <c r="H125" s="132"/>
      <c r="I125" s="133">
        <v>43675</v>
      </c>
      <c r="J125" s="133">
        <v>43756</v>
      </c>
      <c r="K125" s="25">
        <v>43786</v>
      </c>
      <c r="L125" s="22" t="s">
        <v>45</v>
      </c>
      <c r="M125" s="22" t="s">
        <v>65</v>
      </c>
      <c r="N125" s="26"/>
      <c r="O125" s="27" t="s">
        <v>794</v>
      </c>
      <c r="P125" s="140"/>
      <c r="Q125" s="139"/>
      <c r="R125" s="135" t="s">
        <v>795</v>
      </c>
      <c r="S125" s="136"/>
      <c r="T125" s="134" t="s">
        <v>796</v>
      </c>
      <c r="U125" s="137"/>
      <c r="V125" s="137"/>
    </row>
    <row r="126" spans="1:22" ht="30">
      <c r="A126" s="130" t="s">
        <v>797</v>
      </c>
      <c r="B126" s="131" t="s">
        <v>716</v>
      </c>
      <c r="C126" s="131" t="s">
        <v>798</v>
      </c>
      <c r="D126" s="138" t="s">
        <v>799</v>
      </c>
      <c r="E126" s="131" t="s">
        <v>200</v>
      </c>
      <c r="F126" s="130" t="s">
        <v>54</v>
      </c>
      <c r="G126" s="130" t="s">
        <v>55</v>
      </c>
      <c r="H126" s="132">
        <v>790</v>
      </c>
      <c r="I126" s="133">
        <v>43675</v>
      </c>
      <c r="J126" s="133">
        <v>43728</v>
      </c>
      <c r="K126" s="25">
        <v>43737</v>
      </c>
      <c r="L126" s="22" t="s">
        <v>45</v>
      </c>
      <c r="M126" s="22" t="s">
        <v>65</v>
      </c>
      <c r="N126" s="29"/>
      <c r="O126" s="27" t="s">
        <v>800</v>
      </c>
      <c r="P126" s="134" t="s">
        <v>801</v>
      </c>
      <c r="Q126" s="134" t="s">
        <v>802</v>
      </c>
      <c r="R126" s="135" t="s">
        <v>803</v>
      </c>
      <c r="S126" s="136"/>
      <c r="T126" s="134"/>
      <c r="U126" s="137"/>
      <c r="V126" s="137"/>
    </row>
    <row r="127" spans="1:22" ht="30">
      <c r="A127" s="130" t="s">
        <v>804</v>
      </c>
      <c r="B127" s="131" t="s">
        <v>716</v>
      </c>
      <c r="C127" s="131" t="s">
        <v>805</v>
      </c>
      <c r="D127" s="131" t="s">
        <v>806</v>
      </c>
      <c r="E127" s="131" t="s">
        <v>81</v>
      </c>
      <c r="F127" s="139" t="s">
        <v>4</v>
      </c>
      <c r="G127" s="139" t="s">
        <v>44</v>
      </c>
      <c r="H127" s="132"/>
      <c r="I127" s="133">
        <v>43675</v>
      </c>
      <c r="J127" s="133">
        <v>43756</v>
      </c>
      <c r="K127" s="25">
        <v>43786</v>
      </c>
      <c r="L127" s="22" t="s">
        <v>45</v>
      </c>
      <c r="M127" s="22" t="s">
        <v>65</v>
      </c>
      <c r="N127" s="26"/>
      <c r="O127" s="27" t="s">
        <v>807</v>
      </c>
      <c r="P127" s="140"/>
      <c r="Q127" s="140"/>
      <c r="R127" s="135" t="s">
        <v>808</v>
      </c>
      <c r="S127" s="136"/>
      <c r="T127" s="134" t="s">
        <v>809</v>
      </c>
      <c r="U127" s="137"/>
      <c r="V127" s="137"/>
    </row>
    <row r="128" spans="1:22" ht="30">
      <c r="A128" s="130" t="s">
        <v>810</v>
      </c>
      <c r="B128" s="131" t="s">
        <v>716</v>
      </c>
      <c r="C128" s="131" t="s">
        <v>811</v>
      </c>
      <c r="D128" s="131" t="s">
        <v>812</v>
      </c>
      <c r="E128" s="131" t="s">
        <v>81</v>
      </c>
      <c r="F128" s="130" t="s">
        <v>54</v>
      </c>
      <c r="G128" s="130" t="s">
        <v>55</v>
      </c>
      <c r="H128" s="132">
        <v>1148</v>
      </c>
      <c r="I128" s="133">
        <v>43675</v>
      </c>
      <c r="J128" s="133">
        <v>43728</v>
      </c>
      <c r="K128" s="25">
        <v>43737</v>
      </c>
      <c r="L128" s="22" t="s">
        <v>56</v>
      </c>
      <c r="M128" s="22" t="s">
        <v>46</v>
      </c>
      <c r="N128" s="22" t="s">
        <v>57</v>
      </c>
      <c r="O128" s="27" t="s">
        <v>813</v>
      </c>
      <c r="P128" s="134" t="s">
        <v>814</v>
      </c>
      <c r="Q128" s="134" t="s">
        <v>815</v>
      </c>
      <c r="R128" s="135" t="s">
        <v>816</v>
      </c>
      <c r="S128" s="136"/>
      <c r="T128" s="134"/>
      <c r="U128" s="137"/>
      <c r="V128" s="137"/>
    </row>
    <row r="129" spans="1:22" ht="30">
      <c r="A129" s="130" t="s">
        <v>817</v>
      </c>
      <c r="B129" s="131" t="s">
        <v>716</v>
      </c>
      <c r="C129" s="138" t="s">
        <v>818</v>
      </c>
      <c r="D129" s="138" t="s">
        <v>819</v>
      </c>
      <c r="E129" s="138" t="s">
        <v>820</v>
      </c>
      <c r="F129" s="139" t="s">
        <v>4</v>
      </c>
      <c r="G129" s="139" t="s">
        <v>55</v>
      </c>
      <c r="H129" s="132">
        <v>2141</v>
      </c>
      <c r="I129" s="133">
        <v>43675</v>
      </c>
      <c r="J129" s="133">
        <v>43756</v>
      </c>
      <c r="K129" s="25">
        <v>43786</v>
      </c>
      <c r="L129" s="22" t="s">
        <v>56</v>
      </c>
      <c r="M129" s="22" t="s">
        <v>46</v>
      </c>
      <c r="N129" s="22" t="s">
        <v>57</v>
      </c>
      <c r="O129" s="27" t="s">
        <v>821</v>
      </c>
      <c r="P129" s="142" t="s">
        <v>822</v>
      </c>
      <c r="Q129" s="143" t="s">
        <v>823</v>
      </c>
      <c r="R129" s="144" t="str">
        <f>HYPERLINK("https://nptel.ac.in/courses/106106156/","https://nptel.ac.in/courses/106106156/")</f>
        <v>https://nptel.ac.in/courses/106106156/</v>
      </c>
      <c r="S129" s="136"/>
      <c r="T129" s="134"/>
      <c r="U129" s="137"/>
      <c r="V129" s="137"/>
    </row>
    <row r="130" spans="1:22" ht="30">
      <c r="A130" s="130" t="s">
        <v>824</v>
      </c>
      <c r="B130" s="131" t="s">
        <v>716</v>
      </c>
      <c r="C130" s="131" t="s">
        <v>825</v>
      </c>
      <c r="D130" s="131" t="s">
        <v>826</v>
      </c>
      <c r="E130" s="131" t="s">
        <v>81</v>
      </c>
      <c r="F130" s="130" t="s">
        <v>4</v>
      </c>
      <c r="G130" s="130" t="s">
        <v>44</v>
      </c>
      <c r="H130" s="132"/>
      <c r="I130" s="133">
        <v>43675</v>
      </c>
      <c r="J130" s="133">
        <v>43756</v>
      </c>
      <c r="K130" s="25">
        <v>43785</v>
      </c>
      <c r="L130" s="22" t="s">
        <v>56</v>
      </c>
      <c r="M130" s="22" t="s">
        <v>46</v>
      </c>
      <c r="N130" s="22" t="s">
        <v>57</v>
      </c>
      <c r="O130" s="27" t="s">
        <v>827</v>
      </c>
      <c r="P130" s="140"/>
      <c r="Q130" s="140"/>
      <c r="R130" s="135" t="s">
        <v>828</v>
      </c>
      <c r="S130" s="140"/>
      <c r="T130" s="134" t="s">
        <v>829</v>
      </c>
      <c r="U130" s="137"/>
      <c r="V130" s="137"/>
    </row>
    <row r="131" spans="1:22" ht="30">
      <c r="A131" s="130" t="s">
        <v>830</v>
      </c>
      <c r="B131" s="131" t="s">
        <v>716</v>
      </c>
      <c r="C131" s="138" t="s">
        <v>831</v>
      </c>
      <c r="D131" s="138" t="s">
        <v>819</v>
      </c>
      <c r="E131" s="138" t="s">
        <v>820</v>
      </c>
      <c r="F131" s="139" t="s">
        <v>4</v>
      </c>
      <c r="G131" s="139" t="s">
        <v>55</v>
      </c>
      <c r="H131" s="132">
        <v>57</v>
      </c>
      <c r="I131" s="133">
        <v>43675</v>
      </c>
      <c r="J131" s="133">
        <v>43756</v>
      </c>
      <c r="K131" s="25">
        <v>43785</v>
      </c>
      <c r="L131" s="22" t="s">
        <v>56</v>
      </c>
      <c r="M131" s="22" t="s">
        <v>46</v>
      </c>
      <c r="N131" s="22" t="s">
        <v>57</v>
      </c>
      <c r="O131" s="27" t="s">
        <v>832</v>
      </c>
      <c r="P131" s="144" t="str">
        <f>HYPERLINK("https://onlinecourses.nptel.ac.in/noc18_cs27","https://onlinecourses.nptel.ac.in/noc18_cs27")</f>
        <v>https://onlinecourses.nptel.ac.in/noc18_cs27</v>
      </c>
      <c r="Q131" s="145" t="str">
        <f>HYPERLINK("https://nptel.ac.in/noc/individual_course.php?id=noc18-cs27","https://nptel.ac.in/noc/individual_course.php?id=noc18-cs27")</f>
        <v>https://nptel.ac.in/noc/individual_course.php?id=noc18-cs27</v>
      </c>
      <c r="R131" s="144" t="str">
        <f>HYPERLINK("https://nptel.ac.in/courses/106106143/","https://nptel.ac.in/courses/106106143/")</f>
        <v>https://nptel.ac.in/courses/106106143/</v>
      </c>
      <c r="S131" s="140"/>
      <c r="T131" s="134"/>
      <c r="U131" s="137"/>
      <c r="V131" s="137"/>
    </row>
    <row r="132" spans="1:22" ht="30">
      <c r="A132" s="130" t="s">
        <v>833</v>
      </c>
      <c r="B132" s="131" t="s">
        <v>716</v>
      </c>
      <c r="C132" s="131" t="s">
        <v>834</v>
      </c>
      <c r="D132" s="131" t="s">
        <v>835</v>
      </c>
      <c r="E132" s="131" t="s">
        <v>81</v>
      </c>
      <c r="F132" s="130" t="s">
        <v>4</v>
      </c>
      <c r="G132" s="130" t="s">
        <v>55</v>
      </c>
      <c r="H132" s="132">
        <v>122</v>
      </c>
      <c r="I132" s="133">
        <v>43675</v>
      </c>
      <c r="J132" s="133">
        <v>43756</v>
      </c>
      <c r="K132" s="25">
        <v>43785</v>
      </c>
      <c r="L132" s="22" t="s">
        <v>56</v>
      </c>
      <c r="M132" s="22" t="s">
        <v>46</v>
      </c>
      <c r="N132" s="22" t="s">
        <v>57</v>
      </c>
      <c r="O132" s="27" t="s">
        <v>836</v>
      </c>
      <c r="P132" s="134" t="s">
        <v>837</v>
      </c>
      <c r="Q132" s="134" t="s">
        <v>838</v>
      </c>
      <c r="R132" s="135" t="s">
        <v>839</v>
      </c>
      <c r="S132" s="136"/>
      <c r="T132" s="134"/>
      <c r="U132" s="137"/>
      <c r="V132" s="137"/>
    </row>
    <row r="133" spans="1:22" ht="30">
      <c r="A133" s="130" t="s">
        <v>840</v>
      </c>
      <c r="B133" s="131" t="s">
        <v>716</v>
      </c>
      <c r="C133" s="131" t="s">
        <v>841</v>
      </c>
      <c r="D133" s="131" t="s">
        <v>842</v>
      </c>
      <c r="E133" s="131" t="s">
        <v>732</v>
      </c>
      <c r="F133" s="130" t="s">
        <v>4</v>
      </c>
      <c r="G133" s="130" t="s">
        <v>44</v>
      </c>
      <c r="H133" s="132"/>
      <c r="I133" s="133">
        <v>43675</v>
      </c>
      <c r="J133" s="133">
        <v>43756</v>
      </c>
      <c r="K133" s="25">
        <v>43785</v>
      </c>
      <c r="L133" s="22" t="s">
        <v>56</v>
      </c>
      <c r="M133" s="22" t="s">
        <v>46</v>
      </c>
      <c r="N133" s="22" t="s">
        <v>57</v>
      </c>
      <c r="O133" s="27" t="s">
        <v>843</v>
      </c>
      <c r="P133" s="140"/>
      <c r="Q133" s="140"/>
      <c r="R133" s="135" t="s">
        <v>844</v>
      </c>
      <c r="S133" s="140"/>
      <c r="T133" s="134" t="s">
        <v>845</v>
      </c>
      <c r="U133" s="137"/>
      <c r="V133" s="137"/>
    </row>
    <row r="134" spans="1:22" ht="30">
      <c r="A134" s="130" t="s">
        <v>846</v>
      </c>
      <c r="B134" s="131" t="s">
        <v>716</v>
      </c>
      <c r="C134" s="131" t="s">
        <v>847</v>
      </c>
      <c r="D134" s="131" t="s">
        <v>848</v>
      </c>
      <c r="E134" s="131" t="s">
        <v>81</v>
      </c>
      <c r="F134" s="139" t="s">
        <v>4</v>
      </c>
      <c r="G134" s="139" t="s">
        <v>44</v>
      </c>
      <c r="H134" s="132"/>
      <c r="I134" s="133">
        <v>43675</v>
      </c>
      <c r="J134" s="133">
        <v>43756</v>
      </c>
      <c r="K134" s="25">
        <v>43785</v>
      </c>
      <c r="L134" s="22" t="s">
        <v>56</v>
      </c>
      <c r="M134" s="22" t="s">
        <v>65</v>
      </c>
      <c r="N134" s="22" t="s">
        <v>57</v>
      </c>
      <c r="O134" s="27" t="s">
        <v>849</v>
      </c>
      <c r="P134" s="140"/>
      <c r="Q134" s="140"/>
      <c r="R134" s="135" t="s">
        <v>850</v>
      </c>
      <c r="S134" s="136"/>
      <c r="T134" s="134" t="s">
        <v>851</v>
      </c>
      <c r="U134" s="137"/>
      <c r="V134" s="137"/>
    </row>
    <row r="135" spans="1:22" ht="30">
      <c r="A135" s="130" t="s">
        <v>852</v>
      </c>
      <c r="B135" s="131" t="s">
        <v>716</v>
      </c>
      <c r="C135" s="131" t="s">
        <v>853</v>
      </c>
      <c r="D135" s="131" t="s">
        <v>854</v>
      </c>
      <c r="E135" s="138" t="s">
        <v>820</v>
      </c>
      <c r="F135" s="130" t="s">
        <v>260</v>
      </c>
      <c r="G135" s="139" t="s">
        <v>44</v>
      </c>
      <c r="H135" s="132"/>
      <c r="I135" s="146">
        <v>43703</v>
      </c>
      <c r="J135" s="133">
        <v>43728</v>
      </c>
      <c r="K135" s="25">
        <v>43785</v>
      </c>
      <c r="L135" s="22" t="s">
        <v>56</v>
      </c>
      <c r="M135" s="22" t="s">
        <v>65</v>
      </c>
      <c r="N135" s="22" t="s">
        <v>57</v>
      </c>
      <c r="O135" s="27" t="s">
        <v>855</v>
      </c>
      <c r="P135" s="140"/>
      <c r="Q135" s="140"/>
      <c r="R135" s="135" t="s">
        <v>856</v>
      </c>
      <c r="S135" s="136"/>
      <c r="T135" s="134" t="s">
        <v>857</v>
      </c>
      <c r="U135" s="137"/>
      <c r="V135" s="137"/>
    </row>
    <row r="136" spans="1:22" ht="30">
      <c r="A136" s="130" t="s">
        <v>858</v>
      </c>
      <c r="B136" s="131" t="s">
        <v>716</v>
      </c>
      <c r="C136" s="138" t="s">
        <v>859</v>
      </c>
      <c r="D136" s="138" t="s">
        <v>860</v>
      </c>
      <c r="E136" s="138" t="s">
        <v>820</v>
      </c>
      <c r="F136" s="139" t="s">
        <v>471</v>
      </c>
      <c r="G136" s="139" t="s">
        <v>55</v>
      </c>
      <c r="H136" s="132"/>
      <c r="I136" s="133">
        <v>43675</v>
      </c>
      <c r="J136" s="133">
        <v>43728</v>
      </c>
      <c r="K136" s="25">
        <v>43737</v>
      </c>
      <c r="L136" s="22" t="s">
        <v>56</v>
      </c>
      <c r="M136" s="22" t="s">
        <v>65</v>
      </c>
      <c r="N136" s="22" t="s">
        <v>57</v>
      </c>
      <c r="O136" s="27" t="s">
        <v>861</v>
      </c>
      <c r="P136" s="144" t="str">
        <f>HYPERLINK("https://onlinecourses.nptel.ac.in/noc19_cs13","https://onlinecourses.nptel.ac.in/noc19_cs13")</f>
        <v>https://onlinecourses.nptel.ac.in/noc19_cs13</v>
      </c>
      <c r="Q136" s="145" t="str">
        <f>HYPERLINK("https://nptel.ac.in/noc/individual_course.php?id=noc19-cs13","https://nptel.ac.in/noc/individual_course.php?id=noc19-cs13")</f>
        <v>https://nptel.ac.in/noc/individual_course.php?id=noc19-cs13</v>
      </c>
      <c r="R136" s="142" t="s">
        <v>862</v>
      </c>
      <c r="S136" s="136"/>
      <c r="T136" s="134"/>
      <c r="U136" s="137"/>
      <c r="V136" s="137"/>
    </row>
    <row r="137" spans="1:22" ht="30">
      <c r="A137" s="130" t="s">
        <v>863</v>
      </c>
      <c r="B137" s="131" t="s">
        <v>716</v>
      </c>
      <c r="C137" s="131" t="s">
        <v>864</v>
      </c>
      <c r="D137" s="131" t="s">
        <v>865</v>
      </c>
      <c r="E137" s="131" t="s">
        <v>81</v>
      </c>
      <c r="F137" s="130" t="s">
        <v>54</v>
      </c>
      <c r="G137" s="130" t="s">
        <v>55</v>
      </c>
      <c r="H137" s="132">
        <v>311</v>
      </c>
      <c r="I137" s="133">
        <v>43675</v>
      </c>
      <c r="J137" s="133">
        <v>43728</v>
      </c>
      <c r="K137" s="25">
        <v>43737</v>
      </c>
      <c r="L137" s="22" t="s">
        <v>56</v>
      </c>
      <c r="M137" s="22" t="s">
        <v>31</v>
      </c>
      <c r="N137" s="22" t="s">
        <v>57</v>
      </c>
      <c r="O137" s="27" t="s">
        <v>866</v>
      </c>
      <c r="P137" s="134" t="s">
        <v>867</v>
      </c>
      <c r="Q137" s="134" t="s">
        <v>868</v>
      </c>
      <c r="R137" s="135" t="s">
        <v>869</v>
      </c>
      <c r="S137" s="136"/>
      <c r="T137" s="134"/>
      <c r="U137" s="137"/>
      <c r="V137" s="137"/>
    </row>
    <row r="138" spans="1:22" ht="30">
      <c r="A138" s="130" t="s">
        <v>870</v>
      </c>
      <c r="B138" s="131" t="s">
        <v>716</v>
      </c>
      <c r="C138" s="131" t="s">
        <v>871</v>
      </c>
      <c r="D138" s="131" t="s">
        <v>872</v>
      </c>
      <c r="E138" s="131" t="s">
        <v>136</v>
      </c>
      <c r="F138" s="130" t="s">
        <v>54</v>
      </c>
      <c r="G138" s="130" t="s">
        <v>44</v>
      </c>
      <c r="H138" s="132"/>
      <c r="I138" s="133">
        <v>43675</v>
      </c>
      <c r="J138" s="133">
        <v>43728</v>
      </c>
      <c r="K138" s="25">
        <v>43737</v>
      </c>
      <c r="L138" s="22" t="s">
        <v>56</v>
      </c>
      <c r="M138" s="22" t="s">
        <v>31</v>
      </c>
      <c r="N138" s="22" t="s">
        <v>57</v>
      </c>
      <c r="O138" s="27" t="s">
        <v>873</v>
      </c>
      <c r="P138" s="140"/>
      <c r="Q138" s="140"/>
      <c r="R138" s="135" t="s">
        <v>874</v>
      </c>
      <c r="S138" s="136"/>
      <c r="T138" s="134" t="s">
        <v>875</v>
      </c>
      <c r="U138" s="137"/>
      <c r="V138" s="137"/>
    </row>
    <row r="139" spans="1:22" ht="30">
      <c r="A139" s="130" t="s">
        <v>876</v>
      </c>
      <c r="B139" s="131" t="s">
        <v>716</v>
      </c>
      <c r="C139" s="131" t="s">
        <v>877</v>
      </c>
      <c r="D139" s="131" t="s">
        <v>878</v>
      </c>
      <c r="E139" s="131" t="s">
        <v>81</v>
      </c>
      <c r="F139" s="130" t="s">
        <v>4</v>
      </c>
      <c r="G139" s="130" t="s">
        <v>55</v>
      </c>
      <c r="H139" s="132"/>
      <c r="I139" s="133">
        <v>43675</v>
      </c>
      <c r="J139" s="133">
        <v>43756</v>
      </c>
      <c r="K139" s="25">
        <v>43786</v>
      </c>
      <c r="L139" s="22" t="s">
        <v>56</v>
      </c>
      <c r="M139" s="22" t="s">
        <v>46</v>
      </c>
      <c r="N139" s="22" t="s">
        <v>57</v>
      </c>
      <c r="O139" s="27" t="s">
        <v>879</v>
      </c>
      <c r="P139" s="134" t="s">
        <v>880</v>
      </c>
      <c r="Q139" s="134" t="s">
        <v>881</v>
      </c>
      <c r="R139" s="135" t="s">
        <v>882</v>
      </c>
      <c r="S139" s="136"/>
      <c r="T139" s="134"/>
      <c r="U139" s="137"/>
      <c r="V139" s="137"/>
    </row>
    <row r="140" spans="1:22" ht="30">
      <c r="A140" s="130" t="s">
        <v>883</v>
      </c>
      <c r="B140" s="131" t="s">
        <v>716</v>
      </c>
      <c r="C140" s="131" t="s">
        <v>884</v>
      </c>
      <c r="D140" s="131" t="s">
        <v>885</v>
      </c>
      <c r="E140" s="131" t="s">
        <v>81</v>
      </c>
      <c r="F140" s="130" t="s">
        <v>54</v>
      </c>
      <c r="G140" s="130" t="s">
        <v>55</v>
      </c>
      <c r="H140" s="132">
        <v>1942</v>
      </c>
      <c r="I140" s="133">
        <v>43703</v>
      </c>
      <c r="J140" s="133">
        <v>43756</v>
      </c>
      <c r="K140" s="25">
        <v>43785</v>
      </c>
      <c r="L140" s="22" t="s">
        <v>56</v>
      </c>
      <c r="M140" s="22" t="s">
        <v>65</v>
      </c>
      <c r="N140" s="22" t="s">
        <v>57</v>
      </c>
      <c r="O140" s="27" t="s">
        <v>886</v>
      </c>
      <c r="P140" s="134" t="s">
        <v>887</v>
      </c>
      <c r="Q140" s="134" t="s">
        <v>888</v>
      </c>
      <c r="R140" s="135" t="s">
        <v>889</v>
      </c>
      <c r="S140" s="136"/>
      <c r="T140" s="134"/>
      <c r="U140" s="137"/>
      <c r="V140" s="137"/>
    </row>
    <row r="141" spans="1:22" ht="30">
      <c r="A141" s="130" t="s">
        <v>890</v>
      </c>
      <c r="B141" s="131" t="s">
        <v>716</v>
      </c>
      <c r="C141" s="131" t="s">
        <v>891</v>
      </c>
      <c r="D141" s="131" t="s">
        <v>892</v>
      </c>
      <c r="E141" s="131" t="s">
        <v>81</v>
      </c>
      <c r="F141" s="130" t="s">
        <v>4</v>
      </c>
      <c r="G141" s="130" t="s">
        <v>55</v>
      </c>
      <c r="H141" s="132">
        <v>4171</v>
      </c>
      <c r="I141" s="133">
        <v>43675</v>
      </c>
      <c r="J141" s="133">
        <v>43756</v>
      </c>
      <c r="K141" s="25">
        <v>43786</v>
      </c>
      <c r="L141" s="22" t="s">
        <v>56</v>
      </c>
      <c r="M141" s="22" t="s">
        <v>65</v>
      </c>
      <c r="N141" s="22" t="s">
        <v>57</v>
      </c>
      <c r="O141" s="27" t="s">
        <v>893</v>
      </c>
      <c r="P141" s="134" t="s">
        <v>894</v>
      </c>
      <c r="Q141" s="134" t="s">
        <v>895</v>
      </c>
      <c r="R141" s="135" t="s">
        <v>896</v>
      </c>
      <c r="S141" s="136"/>
      <c r="T141" s="134"/>
      <c r="U141" s="137"/>
      <c r="V141" s="137"/>
    </row>
    <row r="142" spans="1:22" ht="30">
      <c r="A142" s="130" t="s">
        <v>897</v>
      </c>
      <c r="B142" s="131" t="s">
        <v>716</v>
      </c>
      <c r="C142" s="131" t="s">
        <v>898</v>
      </c>
      <c r="D142" s="147" t="s">
        <v>899</v>
      </c>
      <c r="E142" s="131" t="s">
        <v>900</v>
      </c>
      <c r="F142" s="130" t="s">
        <v>73</v>
      </c>
      <c r="G142" s="130" t="s">
        <v>55</v>
      </c>
      <c r="H142" s="132">
        <v>214</v>
      </c>
      <c r="I142" s="133">
        <v>43675</v>
      </c>
      <c r="J142" s="133">
        <v>43756</v>
      </c>
      <c r="K142" s="25">
        <v>43785</v>
      </c>
      <c r="L142" s="22" t="s">
        <v>56</v>
      </c>
      <c r="M142" s="22" t="s">
        <v>65</v>
      </c>
      <c r="N142" s="22" t="s">
        <v>57</v>
      </c>
      <c r="O142" s="27" t="s">
        <v>901</v>
      </c>
      <c r="P142" s="134" t="s">
        <v>902</v>
      </c>
      <c r="Q142" s="134" t="s">
        <v>903</v>
      </c>
      <c r="R142" s="135" t="s">
        <v>904</v>
      </c>
      <c r="S142" s="136"/>
      <c r="T142" s="134"/>
      <c r="U142" s="137"/>
      <c r="V142" s="137"/>
    </row>
    <row r="143" spans="1:22" ht="30">
      <c r="A143" s="130" t="s">
        <v>905</v>
      </c>
      <c r="B143" s="131" t="s">
        <v>716</v>
      </c>
      <c r="C143" s="131" t="s">
        <v>906</v>
      </c>
      <c r="D143" s="131" t="s">
        <v>739</v>
      </c>
      <c r="E143" s="131" t="s">
        <v>740</v>
      </c>
      <c r="F143" s="130" t="s">
        <v>4</v>
      </c>
      <c r="G143" s="130" t="s">
        <v>55</v>
      </c>
      <c r="H143" s="132">
        <v>1087</v>
      </c>
      <c r="I143" s="133">
        <v>43675</v>
      </c>
      <c r="J143" s="133">
        <v>43756</v>
      </c>
      <c r="K143" s="25">
        <v>43786</v>
      </c>
      <c r="L143" s="22" t="s">
        <v>45</v>
      </c>
      <c r="M143" s="22" t="s">
        <v>65</v>
      </c>
      <c r="N143" s="22"/>
      <c r="O143" s="27" t="s">
        <v>907</v>
      </c>
      <c r="P143" s="134" t="s">
        <v>908</v>
      </c>
      <c r="Q143" s="134" t="s">
        <v>909</v>
      </c>
      <c r="R143" s="135" t="s">
        <v>910</v>
      </c>
      <c r="S143" s="136"/>
      <c r="T143" s="134"/>
      <c r="U143" s="137"/>
      <c r="V143" s="137"/>
    </row>
    <row r="144" spans="1:22" ht="30">
      <c r="A144" s="130" t="s">
        <v>911</v>
      </c>
      <c r="B144" s="131" t="s">
        <v>716</v>
      </c>
      <c r="C144" s="131" t="s">
        <v>912</v>
      </c>
      <c r="D144" s="131" t="s">
        <v>913</v>
      </c>
      <c r="E144" s="131" t="s">
        <v>81</v>
      </c>
      <c r="F144" s="139" t="s">
        <v>4</v>
      </c>
      <c r="G144" s="139" t="s">
        <v>44</v>
      </c>
      <c r="H144" s="132"/>
      <c r="I144" s="133">
        <v>43675</v>
      </c>
      <c r="J144" s="133">
        <v>43756</v>
      </c>
      <c r="K144" s="25">
        <v>43785</v>
      </c>
      <c r="L144" s="22" t="s">
        <v>56</v>
      </c>
      <c r="M144" s="22" t="s">
        <v>46</v>
      </c>
      <c r="N144" s="22" t="s">
        <v>57</v>
      </c>
      <c r="O144" s="27" t="s">
        <v>914</v>
      </c>
      <c r="P144" s="140"/>
      <c r="Q144" s="140"/>
      <c r="R144" s="135" t="s">
        <v>915</v>
      </c>
      <c r="S144" s="136"/>
      <c r="T144" s="134" t="s">
        <v>916</v>
      </c>
      <c r="U144" s="137"/>
      <c r="V144" s="137"/>
    </row>
    <row r="145" spans="1:22" ht="30">
      <c r="A145" s="130" t="s">
        <v>917</v>
      </c>
      <c r="B145" s="131" t="s">
        <v>716</v>
      </c>
      <c r="C145" s="131" t="s">
        <v>918</v>
      </c>
      <c r="D145" s="131" t="s">
        <v>919</v>
      </c>
      <c r="E145" s="131" t="s">
        <v>81</v>
      </c>
      <c r="F145" s="130" t="s">
        <v>4</v>
      </c>
      <c r="G145" s="130" t="s">
        <v>55</v>
      </c>
      <c r="H145" s="132">
        <v>877</v>
      </c>
      <c r="I145" s="133">
        <v>43675</v>
      </c>
      <c r="J145" s="133">
        <v>43756</v>
      </c>
      <c r="K145" s="25">
        <v>43786</v>
      </c>
      <c r="L145" s="22" t="s">
        <v>56</v>
      </c>
      <c r="M145" s="22" t="s">
        <v>31</v>
      </c>
      <c r="N145" s="22" t="s">
        <v>57</v>
      </c>
      <c r="O145" s="27" t="s">
        <v>920</v>
      </c>
      <c r="P145" s="134" t="s">
        <v>921</v>
      </c>
      <c r="Q145" s="134" t="s">
        <v>922</v>
      </c>
      <c r="R145" s="135" t="s">
        <v>923</v>
      </c>
      <c r="S145" s="136"/>
      <c r="T145" s="134"/>
      <c r="U145" s="137"/>
      <c r="V145" s="137"/>
    </row>
    <row r="146" spans="1:22" ht="30">
      <c r="A146" s="130" t="s">
        <v>924</v>
      </c>
      <c r="B146" s="131" t="s">
        <v>716</v>
      </c>
      <c r="C146" s="131" t="s">
        <v>925</v>
      </c>
      <c r="D146" s="131" t="s">
        <v>926</v>
      </c>
      <c r="E146" s="131" t="s">
        <v>81</v>
      </c>
      <c r="F146" s="130" t="s">
        <v>4</v>
      </c>
      <c r="G146" s="130" t="s">
        <v>44</v>
      </c>
      <c r="H146" s="132"/>
      <c r="I146" s="133">
        <v>43675</v>
      </c>
      <c r="J146" s="133">
        <v>43756</v>
      </c>
      <c r="K146" s="25">
        <v>43785</v>
      </c>
      <c r="L146" s="22" t="s">
        <v>56</v>
      </c>
      <c r="M146" s="22" t="s">
        <v>46</v>
      </c>
      <c r="N146" s="22" t="s">
        <v>57</v>
      </c>
      <c r="O146" s="27" t="s">
        <v>927</v>
      </c>
      <c r="P146" s="140"/>
      <c r="Q146" s="140"/>
      <c r="R146" s="148" t="s">
        <v>928</v>
      </c>
      <c r="S146" s="134"/>
      <c r="T146" s="135" t="s">
        <v>929</v>
      </c>
      <c r="U146" s="149"/>
      <c r="V146" s="149"/>
    </row>
    <row r="147" spans="1:22" ht="30">
      <c r="A147" s="130" t="s">
        <v>930</v>
      </c>
      <c r="B147" s="131" t="s">
        <v>716</v>
      </c>
      <c r="C147" s="131" t="s">
        <v>931</v>
      </c>
      <c r="D147" s="131" t="s">
        <v>932</v>
      </c>
      <c r="E147" s="131" t="s">
        <v>933</v>
      </c>
      <c r="F147" s="130" t="s">
        <v>4</v>
      </c>
      <c r="G147" s="130" t="s">
        <v>55</v>
      </c>
      <c r="H147" s="132">
        <v>360</v>
      </c>
      <c r="I147" s="133">
        <v>43675</v>
      </c>
      <c r="J147" s="133">
        <v>43756</v>
      </c>
      <c r="K147" s="25">
        <v>43786</v>
      </c>
      <c r="L147" s="22" t="s">
        <v>56</v>
      </c>
      <c r="M147" s="22" t="s">
        <v>46</v>
      </c>
      <c r="N147" s="22" t="s">
        <v>57</v>
      </c>
      <c r="O147" s="27" t="s">
        <v>934</v>
      </c>
      <c r="P147" s="134" t="s">
        <v>935</v>
      </c>
      <c r="Q147" s="134" t="s">
        <v>936</v>
      </c>
      <c r="R147" s="135" t="s">
        <v>937</v>
      </c>
      <c r="S147" s="136"/>
      <c r="T147" s="134"/>
      <c r="U147" s="137"/>
      <c r="V147" s="137"/>
    </row>
    <row r="148" spans="1:22" ht="30">
      <c r="A148" s="130" t="s">
        <v>938</v>
      </c>
      <c r="B148" s="131" t="s">
        <v>716</v>
      </c>
      <c r="C148" s="131" t="s">
        <v>939</v>
      </c>
      <c r="D148" s="131" t="s">
        <v>913</v>
      </c>
      <c r="E148" s="131" t="s">
        <v>81</v>
      </c>
      <c r="F148" s="130" t="s">
        <v>471</v>
      </c>
      <c r="G148" s="130" t="s">
        <v>55</v>
      </c>
      <c r="H148" s="132">
        <v>496</v>
      </c>
      <c r="I148" s="133">
        <v>43703</v>
      </c>
      <c r="J148" s="133">
        <v>43756</v>
      </c>
      <c r="K148" s="25">
        <v>43785</v>
      </c>
      <c r="L148" s="22" t="s">
        <v>56</v>
      </c>
      <c r="M148" s="22" t="s">
        <v>65</v>
      </c>
      <c r="N148" s="22" t="s">
        <v>57</v>
      </c>
      <c r="O148" s="27" t="s">
        <v>940</v>
      </c>
      <c r="P148" s="134" t="s">
        <v>941</v>
      </c>
      <c r="Q148" s="134" t="s">
        <v>942</v>
      </c>
      <c r="R148" s="135" t="s">
        <v>943</v>
      </c>
      <c r="S148" s="136"/>
      <c r="T148" s="134"/>
      <c r="U148" s="137"/>
      <c r="V148" s="137"/>
    </row>
    <row r="149" spans="1:22" ht="30">
      <c r="A149" s="130" t="s">
        <v>944</v>
      </c>
      <c r="B149" s="131" t="s">
        <v>716</v>
      </c>
      <c r="C149" s="131" t="s">
        <v>945</v>
      </c>
      <c r="D149" s="131" t="s">
        <v>946</v>
      </c>
      <c r="E149" s="131" t="s">
        <v>484</v>
      </c>
      <c r="F149" s="130" t="s">
        <v>4</v>
      </c>
      <c r="G149" s="130" t="s">
        <v>55</v>
      </c>
      <c r="H149" s="132">
        <v>35</v>
      </c>
      <c r="I149" s="133">
        <v>43675</v>
      </c>
      <c r="J149" s="133">
        <v>43756</v>
      </c>
      <c r="K149" s="25">
        <v>43786</v>
      </c>
      <c r="L149" s="22" t="s">
        <v>56</v>
      </c>
      <c r="M149" s="22" t="s">
        <v>31</v>
      </c>
      <c r="N149" s="22" t="s">
        <v>57</v>
      </c>
      <c r="O149" s="27" t="s">
        <v>947</v>
      </c>
      <c r="P149" s="134" t="s">
        <v>948</v>
      </c>
      <c r="Q149" s="134" t="s">
        <v>949</v>
      </c>
      <c r="R149" s="135" t="s">
        <v>950</v>
      </c>
      <c r="S149" s="136"/>
      <c r="T149" s="134"/>
      <c r="U149" s="137"/>
      <c r="V149" s="137"/>
    </row>
    <row r="150" spans="1:22" ht="30">
      <c r="A150" s="130" t="s">
        <v>951</v>
      </c>
      <c r="B150" s="131" t="s">
        <v>716</v>
      </c>
      <c r="C150" s="131" t="s">
        <v>952</v>
      </c>
      <c r="D150" s="131" t="s">
        <v>913</v>
      </c>
      <c r="E150" s="131" t="s">
        <v>81</v>
      </c>
      <c r="F150" s="130" t="s">
        <v>4</v>
      </c>
      <c r="G150" s="130" t="s">
        <v>55</v>
      </c>
      <c r="H150" s="132">
        <v>902</v>
      </c>
      <c r="I150" s="133">
        <v>43675</v>
      </c>
      <c r="J150" s="133">
        <v>43756</v>
      </c>
      <c r="K150" s="25">
        <v>43785</v>
      </c>
      <c r="L150" s="22" t="s">
        <v>56</v>
      </c>
      <c r="M150" s="22" t="s">
        <v>65</v>
      </c>
      <c r="N150" s="22" t="s">
        <v>57</v>
      </c>
      <c r="O150" s="27" t="s">
        <v>953</v>
      </c>
      <c r="P150" s="134" t="s">
        <v>954</v>
      </c>
      <c r="Q150" s="134" t="s">
        <v>955</v>
      </c>
      <c r="R150" s="135" t="s">
        <v>956</v>
      </c>
      <c r="S150" s="136"/>
      <c r="T150" s="134"/>
      <c r="U150" s="137"/>
      <c r="V150" s="137"/>
    </row>
    <row r="151" spans="1:22" ht="30">
      <c r="A151" s="130" t="s">
        <v>957</v>
      </c>
      <c r="B151" s="131" t="s">
        <v>716</v>
      </c>
      <c r="C151" s="138" t="s">
        <v>958</v>
      </c>
      <c r="D151" s="138" t="s">
        <v>959</v>
      </c>
      <c r="E151" s="131" t="s">
        <v>43</v>
      </c>
      <c r="F151" s="130" t="s">
        <v>260</v>
      </c>
      <c r="G151" s="139" t="s">
        <v>44</v>
      </c>
      <c r="H151" s="132"/>
      <c r="I151" s="133">
        <v>43675</v>
      </c>
      <c r="J151" s="133">
        <v>43700</v>
      </c>
      <c r="K151" s="25">
        <v>43737</v>
      </c>
      <c r="L151" s="22" t="s">
        <v>56</v>
      </c>
      <c r="M151" s="22" t="s">
        <v>46</v>
      </c>
      <c r="N151" s="22" t="s">
        <v>57</v>
      </c>
      <c r="O151" s="27" t="s">
        <v>960</v>
      </c>
      <c r="P151" s="140"/>
      <c r="Q151" s="140"/>
      <c r="R151" s="135" t="s">
        <v>961</v>
      </c>
      <c r="S151" s="136"/>
      <c r="T151" s="134" t="s">
        <v>962</v>
      </c>
      <c r="U151" s="137"/>
      <c r="V151" s="137"/>
    </row>
    <row r="152" spans="1:22" ht="30">
      <c r="A152" s="130" t="s">
        <v>963</v>
      </c>
      <c r="B152" s="131" t="s">
        <v>716</v>
      </c>
      <c r="C152" s="131" t="s">
        <v>964</v>
      </c>
      <c r="D152" s="131" t="s">
        <v>965</v>
      </c>
      <c r="E152" s="131" t="s">
        <v>81</v>
      </c>
      <c r="F152" s="130" t="s">
        <v>54</v>
      </c>
      <c r="G152" s="130" t="s">
        <v>44</v>
      </c>
      <c r="H152" s="132"/>
      <c r="I152" s="133">
        <v>43703</v>
      </c>
      <c r="J152" s="133">
        <v>43756</v>
      </c>
      <c r="K152" s="25">
        <v>43786</v>
      </c>
      <c r="L152" s="22" t="s">
        <v>45</v>
      </c>
      <c r="M152" s="22" t="s">
        <v>65</v>
      </c>
      <c r="N152" s="22" t="s">
        <v>57</v>
      </c>
      <c r="O152" s="27" t="s">
        <v>966</v>
      </c>
      <c r="P152" s="140"/>
      <c r="Q152" s="140"/>
      <c r="R152" s="135" t="s">
        <v>967</v>
      </c>
      <c r="S152" s="134"/>
      <c r="T152" s="134" t="s">
        <v>968</v>
      </c>
      <c r="U152" s="137"/>
      <c r="V152" s="137"/>
    </row>
    <row r="153" spans="1:22" ht="30">
      <c r="A153" s="130" t="s">
        <v>969</v>
      </c>
      <c r="B153" s="131" t="s">
        <v>716</v>
      </c>
      <c r="C153" s="131" t="s">
        <v>970</v>
      </c>
      <c r="D153" s="131" t="s">
        <v>971</v>
      </c>
      <c r="E153" s="131" t="s">
        <v>53</v>
      </c>
      <c r="F153" s="130" t="s">
        <v>54</v>
      </c>
      <c r="G153" s="130" t="s">
        <v>55</v>
      </c>
      <c r="H153" s="132">
        <v>57</v>
      </c>
      <c r="I153" s="133">
        <v>43703</v>
      </c>
      <c r="J153" s="133">
        <v>43756</v>
      </c>
      <c r="K153" s="25">
        <v>43786</v>
      </c>
      <c r="L153" s="22" t="s">
        <v>56</v>
      </c>
      <c r="M153" s="22" t="s">
        <v>65</v>
      </c>
      <c r="N153" s="22" t="s">
        <v>57</v>
      </c>
      <c r="O153" s="27" t="s">
        <v>972</v>
      </c>
      <c r="P153" s="134" t="s">
        <v>973</v>
      </c>
      <c r="Q153" s="134" t="s">
        <v>974</v>
      </c>
      <c r="R153" s="135" t="s">
        <v>975</v>
      </c>
      <c r="S153" s="136"/>
      <c r="T153" s="134"/>
      <c r="U153" s="137"/>
      <c r="V153" s="137"/>
    </row>
    <row r="154" spans="1:22" ht="30">
      <c r="A154" s="130" t="s">
        <v>976</v>
      </c>
      <c r="B154" s="131" t="s">
        <v>716</v>
      </c>
      <c r="C154" s="150" t="s">
        <v>977</v>
      </c>
      <c r="D154" s="150" t="s">
        <v>978</v>
      </c>
      <c r="E154" s="131" t="s">
        <v>53</v>
      </c>
      <c r="F154" s="130" t="s">
        <v>54</v>
      </c>
      <c r="G154" s="130" t="s">
        <v>55</v>
      </c>
      <c r="H154" s="151">
        <v>464</v>
      </c>
      <c r="I154" s="133">
        <v>43675</v>
      </c>
      <c r="J154" s="133">
        <v>43728</v>
      </c>
      <c r="K154" s="25">
        <v>43737</v>
      </c>
      <c r="L154" s="22" t="s">
        <v>56</v>
      </c>
      <c r="M154" s="22" t="s">
        <v>65</v>
      </c>
      <c r="N154" s="22" t="s">
        <v>57</v>
      </c>
      <c r="O154" s="27" t="s">
        <v>979</v>
      </c>
      <c r="P154" s="135" t="s">
        <v>980</v>
      </c>
      <c r="Q154" s="135" t="s">
        <v>981</v>
      </c>
      <c r="R154" s="135" t="s">
        <v>982</v>
      </c>
      <c r="S154" s="136"/>
      <c r="T154" s="134"/>
      <c r="U154" s="137"/>
      <c r="V154" s="137"/>
    </row>
    <row r="155" spans="1:22" ht="30">
      <c r="A155" s="130" t="s">
        <v>983</v>
      </c>
      <c r="B155" s="131" t="s">
        <v>716</v>
      </c>
      <c r="C155" s="138" t="s">
        <v>984</v>
      </c>
      <c r="D155" s="138" t="s">
        <v>985</v>
      </c>
      <c r="E155" s="131" t="s">
        <v>732</v>
      </c>
      <c r="F155" s="130" t="s">
        <v>54</v>
      </c>
      <c r="G155" s="130" t="s">
        <v>55</v>
      </c>
      <c r="H155" s="151">
        <v>2653</v>
      </c>
      <c r="I155" s="133">
        <v>43703</v>
      </c>
      <c r="J155" s="133">
        <v>43756</v>
      </c>
      <c r="K155" s="25">
        <v>43785</v>
      </c>
      <c r="L155" s="22" t="s">
        <v>56</v>
      </c>
      <c r="M155" s="22" t="s">
        <v>46</v>
      </c>
      <c r="N155" s="22" t="s">
        <v>57</v>
      </c>
      <c r="O155" s="27" t="s">
        <v>986</v>
      </c>
      <c r="P155" s="152" t="s">
        <v>987</v>
      </c>
      <c r="Q155" s="153" t="s">
        <v>988</v>
      </c>
      <c r="R155" s="154" t="str">
        <f>HYPERLINK("https://nptel.ac.in/courses/106106137/","https://nptel.ac.in/courses/106106137/")</f>
        <v>https://nptel.ac.in/courses/106106137/</v>
      </c>
      <c r="S155" s="136"/>
      <c r="T155" s="134"/>
      <c r="U155" s="137"/>
      <c r="V155" s="137"/>
    </row>
    <row r="156" spans="1:22" ht="30">
      <c r="A156" s="130" t="s">
        <v>989</v>
      </c>
      <c r="B156" s="131" t="s">
        <v>716</v>
      </c>
      <c r="C156" s="138" t="s">
        <v>990</v>
      </c>
      <c r="D156" s="138" t="s">
        <v>991</v>
      </c>
      <c r="E156" s="131" t="s">
        <v>992</v>
      </c>
      <c r="F156" s="130" t="s">
        <v>54</v>
      </c>
      <c r="G156" s="139" t="s">
        <v>44</v>
      </c>
      <c r="H156" s="151"/>
      <c r="I156" s="133">
        <v>43703</v>
      </c>
      <c r="J156" s="133">
        <v>43756</v>
      </c>
      <c r="K156" s="25">
        <v>43785</v>
      </c>
      <c r="L156" s="22" t="s">
        <v>45</v>
      </c>
      <c r="M156" s="22" t="s">
        <v>65</v>
      </c>
      <c r="N156" s="22" t="s">
        <v>57</v>
      </c>
      <c r="O156" s="27" t="s">
        <v>993</v>
      </c>
      <c r="P156" s="139"/>
      <c r="Q156" s="139"/>
      <c r="R156" s="135" t="s">
        <v>994</v>
      </c>
      <c r="S156" s="136"/>
      <c r="T156" s="134" t="s">
        <v>995</v>
      </c>
      <c r="U156" s="137"/>
      <c r="V156" s="137"/>
    </row>
    <row r="157" spans="1:22" ht="30">
      <c r="A157" s="130" t="s">
        <v>996</v>
      </c>
      <c r="B157" s="131" t="s">
        <v>716</v>
      </c>
      <c r="C157" s="138" t="s">
        <v>997</v>
      </c>
      <c r="D157" s="138" t="s">
        <v>998</v>
      </c>
      <c r="E157" s="131" t="s">
        <v>200</v>
      </c>
      <c r="F157" s="130" t="s">
        <v>73</v>
      </c>
      <c r="G157" s="130" t="s">
        <v>55</v>
      </c>
      <c r="H157" s="151"/>
      <c r="I157" s="133">
        <v>43675</v>
      </c>
      <c r="J157" s="133">
        <v>43756</v>
      </c>
      <c r="K157" s="25">
        <v>43786</v>
      </c>
      <c r="L157" s="22" t="s">
        <v>56</v>
      </c>
      <c r="M157" s="22" t="s">
        <v>46</v>
      </c>
      <c r="N157" s="22" t="s">
        <v>57</v>
      </c>
      <c r="O157" s="27" t="s">
        <v>999</v>
      </c>
      <c r="P157" s="135" t="s">
        <v>1000</v>
      </c>
      <c r="Q157" s="135" t="s">
        <v>1001</v>
      </c>
      <c r="R157" s="135" t="s">
        <v>1002</v>
      </c>
      <c r="S157" s="136"/>
      <c r="T157" s="134"/>
      <c r="U157" s="137"/>
      <c r="V157" s="137"/>
    </row>
    <row r="158" spans="1:22" ht="30">
      <c r="A158" s="130" t="s">
        <v>1003</v>
      </c>
      <c r="B158" s="131" t="s">
        <v>716</v>
      </c>
      <c r="C158" s="138" t="s">
        <v>1004</v>
      </c>
      <c r="D158" s="138" t="s">
        <v>1005</v>
      </c>
      <c r="E158" s="131" t="s">
        <v>200</v>
      </c>
      <c r="F158" s="130" t="s">
        <v>73</v>
      </c>
      <c r="G158" s="130" t="s">
        <v>55</v>
      </c>
      <c r="H158" s="151"/>
      <c r="I158" s="155">
        <v>43675</v>
      </c>
      <c r="J158" s="133">
        <v>43756</v>
      </c>
      <c r="K158" s="25">
        <v>43785</v>
      </c>
      <c r="L158" s="22" t="s">
        <v>56</v>
      </c>
      <c r="M158" s="22" t="s">
        <v>65</v>
      </c>
      <c r="N158" s="22" t="s">
        <v>57</v>
      </c>
      <c r="O158" s="27" t="s">
        <v>1006</v>
      </c>
      <c r="P158" s="135" t="s">
        <v>1007</v>
      </c>
      <c r="Q158" s="135" t="s">
        <v>1008</v>
      </c>
      <c r="R158" s="135" t="s">
        <v>1009</v>
      </c>
      <c r="S158" s="136"/>
      <c r="T158" s="134"/>
      <c r="U158" s="137"/>
      <c r="V158" s="137"/>
    </row>
    <row r="159" spans="1:22" ht="30">
      <c r="A159" s="130" t="s">
        <v>1010</v>
      </c>
      <c r="B159" s="131" t="s">
        <v>716</v>
      </c>
      <c r="C159" s="138" t="s">
        <v>1011</v>
      </c>
      <c r="D159" s="138" t="s">
        <v>1012</v>
      </c>
      <c r="E159" s="131" t="s">
        <v>1013</v>
      </c>
      <c r="F159" s="130" t="s">
        <v>73</v>
      </c>
      <c r="G159" s="130" t="s">
        <v>55</v>
      </c>
      <c r="H159" s="151"/>
      <c r="I159" s="155">
        <v>43675</v>
      </c>
      <c r="J159" s="133">
        <v>43756</v>
      </c>
      <c r="K159" s="25">
        <v>43785</v>
      </c>
      <c r="L159" s="22" t="s">
        <v>56</v>
      </c>
      <c r="M159" s="22" t="s">
        <v>65</v>
      </c>
      <c r="N159" s="22" t="s">
        <v>57</v>
      </c>
      <c r="O159" s="27" t="s">
        <v>1014</v>
      </c>
      <c r="P159" s="135" t="s">
        <v>1015</v>
      </c>
      <c r="Q159" s="135" t="s">
        <v>1016</v>
      </c>
      <c r="R159" s="135" t="s">
        <v>1017</v>
      </c>
      <c r="S159" s="136"/>
      <c r="T159" s="134"/>
      <c r="U159" s="137"/>
      <c r="V159" s="137"/>
    </row>
    <row r="160" spans="1:22" ht="30">
      <c r="A160" s="130" t="s">
        <v>1018</v>
      </c>
      <c r="B160" s="131" t="s">
        <v>716</v>
      </c>
      <c r="C160" s="138" t="s">
        <v>1019</v>
      </c>
      <c r="D160" s="138" t="s">
        <v>1020</v>
      </c>
      <c r="E160" s="131" t="s">
        <v>200</v>
      </c>
      <c r="F160" s="130" t="s">
        <v>73</v>
      </c>
      <c r="G160" s="130" t="s">
        <v>55</v>
      </c>
      <c r="H160" s="151"/>
      <c r="I160" s="155">
        <v>43675</v>
      </c>
      <c r="J160" s="133">
        <v>43756</v>
      </c>
      <c r="K160" s="25">
        <v>43785</v>
      </c>
      <c r="L160" s="22" t="s">
        <v>56</v>
      </c>
      <c r="M160" s="22" t="s">
        <v>46</v>
      </c>
      <c r="N160" s="22" t="s">
        <v>57</v>
      </c>
      <c r="O160" s="27" t="s">
        <v>1021</v>
      </c>
      <c r="P160" s="135" t="s">
        <v>1022</v>
      </c>
      <c r="Q160" s="135" t="s">
        <v>1001</v>
      </c>
      <c r="R160" s="135" t="s">
        <v>1023</v>
      </c>
      <c r="S160" s="136"/>
      <c r="T160" s="134"/>
      <c r="U160" s="137"/>
      <c r="V160" s="137"/>
    </row>
    <row r="161" spans="1:22" ht="15">
      <c r="A161" s="130" t="s">
        <v>1024</v>
      </c>
      <c r="B161" s="156" t="s">
        <v>1025</v>
      </c>
      <c r="C161" s="157" t="s">
        <v>1026</v>
      </c>
      <c r="D161" s="138" t="s">
        <v>1027</v>
      </c>
      <c r="E161" s="131" t="s">
        <v>1028</v>
      </c>
      <c r="F161" s="130" t="s">
        <v>54</v>
      </c>
      <c r="G161" s="130" t="s">
        <v>55</v>
      </c>
      <c r="H161" s="151"/>
      <c r="I161" s="133">
        <v>43703</v>
      </c>
      <c r="J161" s="133">
        <v>43756</v>
      </c>
      <c r="K161" s="25">
        <v>43785</v>
      </c>
      <c r="L161" s="22" t="s">
        <v>56</v>
      </c>
      <c r="M161" s="22" t="s">
        <v>46</v>
      </c>
      <c r="N161" s="22" t="s">
        <v>57</v>
      </c>
      <c r="O161" s="27" t="s">
        <v>1029</v>
      </c>
      <c r="P161" s="135" t="s">
        <v>1030</v>
      </c>
      <c r="Q161" s="135" t="s">
        <v>1031</v>
      </c>
      <c r="R161" s="135" t="s">
        <v>1032</v>
      </c>
      <c r="S161" s="136"/>
      <c r="T161" s="134"/>
      <c r="U161" s="137"/>
      <c r="V161" s="137"/>
    </row>
    <row r="162" spans="1:22" ht="15">
      <c r="A162" s="158" t="s">
        <v>1033</v>
      </c>
      <c r="B162" s="159" t="s">
        <v>1034</v>
      </c>
      <c r="C162" s="159" t="s">
        <v>1035</v>
      </c>
      <c r="D162" s="159" t="s">
        <v>1036</v>
      </c>
      <c r="E162" s="159" t="s">
        <v>136</v>
      </c>
      <c r="F162" s="158" t="s">
        <v>193</v>
      </c>
      <c r="G162" s="158" t="s">
        <v>44</v>
      </c>
      <c r="H162" s="160"/>
      <c r="I162" s="161">
        <v>43675</v>
      </c>
      <c r="J162" s="161">
        <v>43700</v>
      </c>
      <c r="K162" s="25">
        <v>43737</v>
      </c>
      <c r="L162" s="22" t="s">
        <v>56</v>
      </c>
      <c r="M162" s="22" t="s">
        <v>65</v>
      </c>
      <c r="N162" s="26"/>
      <c r="O162" s="27" t="s">
        <v>1037</v>
      </c>
      <c r="P162" s="162"/>
      <c r="Q162" s="162"/>
      <c r="R162" s="163" t="s">
        <v>1038</v>
      </c>
      <c r="S162" s="164"/>
      <c r="T162" s="165" t="s">
        <v>1039</v>
      </c>
      <c r="U162" s="166"/>
      <c r="V162" s="166"/>
    </row>
    <row r="163" spans="1:22" ht="15">
      <c r="A163" s="158" t="s">
        <v>1040</v>
      </c>
      <c r="B163" s="159" t="s">
        <v>1034</v>
      </c>
      <c r="C163" s="159" t="s">
        <v>1041</v>
      </c>
      <c r="D163" s="159" t="s">
        <v>1042</v>
      </c>
      <c r="E163" s="159" t="s">
        <v>136</v>
      </c>
      <c r="F163" s="158" t="s">
        <v>193</v>
      </c>
      <c r="G163" s="158" t="s">
        <v>44</v>
      </c>
      <c r="H163" s="160"/>
      <c r="I163" s="161">
        <v>43675</v>
      </c>
      <c r="J163" s="161">
        <v>43700</v>
      </c>
      <c r="K163" s="25">
        <v>43737</v>
      </c>
      <c r="L163" s="22" t="s">
        <v>56</v>
      </c>
      <c r="M163" s="22" t="s">
        <v>31</v>
      </c>
      <c r="N163" s="22" t="s">
        <v>57</v>
      </c>
      <c r="O163" s="27" t="s">
        <v>1043</v>
      </c>
      <c r="P163" s="162"/>
      <c r="Q163" s="162"/>
      <c r="R163" s="163" t="s">
        <v>1044</v>
      </c>
      <c r="S163" s="162"/>
      <c r="T163" s="165" t="s">
        <v>1045</v>
      </c>
      <c r="U163" s="166"/>
      <c r="V163" s="166"/>
    </row>
    <row r="164" spans="1:22" ht="15">
      <c r="A164" s="158" t="s">
        <v>1046</v>
      </c>
      <c r="B164" s="159" t="s">
        <v>1034</v>
      </c>
      <c r="C164" s="159" t="s">
        <v>1047</v>
      </c>
      <c r="D164" s="159" t="s">
        <v>1048</v>
      </c>
      <c r="E164" s="159" t="s">
        <v>136</v>
      </c>
      <c r="F164" s="158" t="s">
        <v>4</v>
      </c>
      <c r="G164" s="158" t="s">
        <v>55</v>
      </c>
      <c r="H164" s="160">
        <v>30</v>
      </c>
      <c r="I164" s="161">
        <v>43675</v>
      </c>
      <c r="J164" s="161">
        <v>43756</v>
      </c>
      <c r="K164" s="25">
        <v>43785</v>
      </c>
      <c r="L164" s="22" t="s">
        <v>45</v>
      </c>
      <c r="M164" s="22" t="s">
        <v>31</v>
      </c>
      <c r="N164" s="22" t="s">
        <v>57</v>
      </c>
      <c r="O164" s="27" t="s">
        <v>1049</v>
      </c>
      <c r="P164" s="165" t="s">
        <v>1050</v>
      </c>
      <c r="Q164" s="165" t="s">
        <v>1051</v>
      </c>
      <c r="R164" s="163" t="s">
        <v>1052</v>
      </c>
      <c r="S164" s="162"/>
      <c r="T164" s="165" t="s">
        <v>1053</v>
      </c>
      <c r="U164" s="166"/>
      <c r="V164" s="166"/>
    </row>
    <row r="165" spans="1:22" ht="15">
      <c r="A165" s="158" t="s">
        <v>1054</v>
      </c>
      <c r="B165" s="159" t="s">
        <v>1034</v>
      </c>
      <c r="C165" s="159" t="s">
        <v>1055</v>
      </c>
      <c r="D165" s="159" t="s">
        <v>1056</v>
      </c>
      <c r="E165" s="159" t="s">
        <v>200</v>
      </c>
      <c r="F165" s="158" t="s">
        <v>4</v>
      </c>
      <c r="G165" s="158" t="s">
        <v>55</v>
      </c>
      <c r="H165" s="160">
        <v>355</v>
      </c>
      <c r="I165" s="161">
        <v>43675</v>
      </c>
      <c r="J165" s="161">
        <v>43756</v>
      </c>
      <c r="K165" s="25">
        <v>43786</v>
      </c>
      <c r="L165" s="22" t="s">
        <v>45</v>
      </c>
      <c r="M165" s="22" t="s">
        <v>65</v>
      </c>
      <c r="N165" s="29"/>
      <c r="O165" s="27" t="s">
        <v>1057</v>
      </c>
      <c r="P165" s="165" t="s">
        <v>1058</v>
      </c>
      <c r="Q165" s="165" t="s">
        <v>1059</v>
      </c>
      <c r="R165" s="163" t="s">
        <v>1060</v>
      </c>
      <c r="S165" s="162"/>
      <c r="T165" s="165"/>
      <c r="U165" s="166"/>
      <c r="V165" s="166"/>
    </row>
    <row r="166" spans="1:22" ht="15">
      <c r="A166" s="158" t="s">
        <v>1061</v>
      </c>
      <c r="B166" s="159" t="s">
        <v>1034</v>
      </c>
      <c r="C166" s="159" t="s">
        <v>1062</v>
      </c>
      <c r="D166" s="159" t="s">
        <v>1063</v>
      </c>
      <c r="E166" s="159" t="s">
        <v>43</v>
      </c>
      <c r="F166" s="158" t="s">
        <v>193</v>
      </c>
      <c r="G166" s="158" t="s">
        <v>44</v>
      </c>
      <c r="H166" s="160"/>
      <c r="I166" s="161">
        <v>43703</v>
      </c>
      <c r="J166" s="161">
        <v>43728</v>
      </c>
      <c r="K166" s="25">
        <v>43786</v>
      </c>
      <c r="L166" s="22" t="s">
        <v>56</v>
      </c>
      <c r="M166" s="22" t="s">
        <v>65</v>
      </c>
      <c r="N166" s="22" t="s">
        <v>57</v>
      </c>
      <c r="O166" s="167" t="s">
        <v>1064</v>
      </c>
      <c r="P166" s="162"/>
      <c r="Q166" s="162"/>
      <c r="R166" s="168"/>
      <c r="S166" s="162"/>
      <c r="T166" s="165"/>
      <c r="U166" s="166"/>
      <c r="V166" s="166"/>
    </row>
    <row r="167" spans="1:22" ht="15">
      <c r="A167" s="158" t="s">
        <v>1065</v>
      </c>
      <c r="B167" s="159" t="s">
        <v>1034</v>
      </c>
      <c r="C167" s="159" t="s">
        <v>1066</v>
      </c>
      <c r="D167" s="159" t="s">
        <v>1067</v>
      </c>
      <c r="E167" s="159" t="s">
        <v>43</v>
      </c>
      <c r="F167" s="158" t="s">
        <v>193</v>
      </c>
      <c r="G167" s="158" t="s">
        <v>44</v>
      </c>
      <c r="H167" s="160"/>
      <c r="I167" s="161">
        <v>43703</v>
      </c>
      <c r="J167" s="161">
        <v>43728</v>
      </c>
      <c r="K167" s="25">
        <v>43786</v>
      </c>
      <c r="L167" s="22" t="s">
        <v>56</v>
      </c>
      <c r="M167" s="22" t="s">
        <v>65</v>
      </c>
      <c r="N167" s="22" t="s">
        <v>57</v>
      </c>
      <c r="O167" s="167" t="s">
        <v>1068</v>
      </c>
      <c r="P167" s="162"/>
      <c r="Q167" s="162"/>
      <c r="R167" s="168"/>
      <c r="S167" s="162"/>
      <c r="T167" s="165"/>
      <c r="U167" s="166"/>
      <c r="V167" s="166"/>
    </row>
    <row r="168" spans="1:22" ht="30">
      <c r="A168" s="33" t="s">
        <v>1069</v>
      </c>
      <c r="B168" s="34" t="s">
        <v>1070</v>
      </c>
      <c r="C168" s="34" t="s">
        <v>1071</v>
      </c>
      <c r="D168" s="34" t="s">
        <v>1072</v>
      </c>
      <c r="E168" s="34" t="s">
        <v>200</v>
      </c>
      <c r="F168" s="33" t="s">
        <v>73</v>
      </c>
      <c r="G168" s="33" t="s">
        <v>44</v>
      </c>
      <c r="H168" s="35"/>
      <c r="I168" s="36">
        <v>43675</v>
      </c>
      <c r="J168" s="36">
        <v>43756</v>
      </c>
      <c r="K168" s="25">
        <v>43785</v>
      </c>
      <c r="L168" s="22" t="s">
        <v>56</v>
      </c>
      <c r="M168" s="22" t="s">
        <v>46</v>
      </c>
      <c r="N168" s="22" t="s">
        <v>57</v>
      </c>
      <c r="O168" s="27" t="s">
        <v>1073</v>
      </c>
      <c r="P168" s="41"/>
      <c r="Q168" s="41"/>
      <c r="R168" s="38" t="s">
        <v>1074</v>
      </c>
      <c r="S168" s="41"/>
      <c r="T168" s="37" t="s">
        <v>1075</v>
      </c>
      <c r="U168" s="42"/>
      <c r="V168" s="42"/>
    </row>
    <row r="169" spans="1:22" ht="15">
      <c r="A169" s="33" t="s">
        <v>1076</v>
      </c>
      <c r="B169" s="34" t="s">
        <v>1070</v>
      </c>
      <c r="C169" s="34" t="s">
        <v>1077</v>
      </c>
      <c r="D169" s="34" t="s">
        <v>1078</v>
      </c>
      <c r="E169" s="34" t="s">
        <v>81</v>
      </c>
      <c r="F169" s="33" t="s">
        <v>4</v>
      </c>
      <c r="G169" s="33" t="s">
        <v>55</v>
      </c>
      <c r="H169" s="35">
        <v>1628</v>
      </c>
      <c r="I169" s="36">
        <v>43675</v>
      </c>
      <c r="J169" s="36">
        <v>43756</v>
      </c>
      <c r="K169" s="25">
        <v>43785</v>
      </c>
      <c r="L169" s="22" t="s">
        <v>45</v>
      </c>
      <c r="M169" s="22" t="s">
        <v>65</v>
      </c>
      <c r="N169" s="29"/>
      <c r="O169" s="27" t="s">
        <v>1079</v>
      </c>
      <c r="P169" s="37" t="s">
        <v>1080</v>
      </c>
      <c r="Q169" s="37" t="s">
        <v>1081</v>
      </c>
      <c r="R169" s="38" t="s">
        <v>1082</v>
      </c>
      <c r="S169" s="39"/>
      <c r="T169" s="37"/>
      <c r="U169" s="42"/>
      <c r="V169" s="42"/>
    </row>
    <row r="170" spans="1:22" ht="15">
      <c r="A170" s="33" t="s">
        <v>1083</v>
      </c>
      <c r="B170" s="34" t="s">
        <v>1070</v>
      </c>
      <c r="C170" s="169" t="s">
        <v>1084</v>
      </c>
      <c r="D170" s="169" t="s">
        <v>1085</v>
      </c>
      <c r="E170" s="170" t="s">
        <v>53</v>
      </c>
      <c r="F170" s="33" t="s">
        <v>73</v>
      </c>
      <c r="G170" s="33" t="s">
        <v>44</v>
      </c>
      <c r="H170" s="35"/>
      <c r="I170" s="36">
        <v>43675</v>
      </c>
      <c r="J170" s="36">
        <v>43756</v>
      </c>
      <c r="K170" s="25">
        <v>43786</v>
      </c>
      <c r="L170" s="22" t="s">
        <v>45</v>
      </c>
      <c r="M170" s="22" t="s">
        <v>65</v>
      </c>
      <c r="N170" s="26"/>
      <c r="O170" s="27" t="s">
        <v>1086</v>
      </c>
      <c r="P170" s="171"/>
      <c r="Q170" s="172"/>
      <c r="R170" s="173" t="s">
        <v>1087</v>
      </c>
      <c r="S170" s="39"/>
      <c r="T170" s="37" t="s">
        <v>1088</v>
      </c>
      <c r="U170" s="42"/>
      <c r="V170" s="42"/>
    </row>
    <row r="171" spans="1:22" ht="15">
      <c r="A171" s="33" t="s">
        <v>1089</v>
      </c>
      <c r="B171" s="34" t="s">
        <v>1070</v>
      </c>
      <c r="C171" s="34" t="s">
        <v>1090</v>
      </c>
      <c r="D171" s="34" t="s">
        <v>1091</v>
      </c>
      <c r="E171" s="34" t="s">
        <v>484</v>
      </c>
      <c r="F171" s="33" t="s">
        <v>73</v>
      </c>
      <c r="G171" s="33" t="s">
        <v>44</v>
      </c>
      <c r="H171" s="35"/>
      <c r="I171" s="36">
        <v>43675</v>
      </c>
      <c r="J171" s="36">
        <v>43756</v>
      </c>
      <c r="K171" s="25">
        <v>43785</v>
      </c>
      <c r="L171" s="22" t="s">
        <v>45</v>
      </c>
      <c r="M171" s="22" t="s">
        <v>65</v>
      </c>
      <c r="N171" s="29"/>
      <c r="O171" s="27" t="s">
        <v>1092</v>
      </c>
      <c r="P171" s="37"/>
      <c r="Q171" s="37"/>
      <c r="R171" s="38" t="s">
        <v>1093</v>
      </c>
      <c r="S171" s="41"/>
      <c r="T171" s="37" t="s">
        <v>1094</v>
      </c>
      <c r="U171" s="42"/>
      <c r="V171" s="42"/>
    </row>
    <row r="172" spans="1:22" ht="15">
      <c r="A172" s="33" t="s">
        <v>1095</v>
      </c>
      <c r="B172" s="34" t="s">
        <v>1070</v>
      </c>
      <c r="C172" s="34" t="s">
        <v>1096</v>
      </c>
      <c r="D172" s="34" t="s">
        <v>1097</v>
      </c>
      <c r="E172" s="34" t="s">
        <v>484</v>
      </c>
      <c r="F172" s="33" t="s">
        <v>73</v>
      </c>
      <c r="G172" s="33" t="s">
        <v>55</v>
      </c>
      <c r="H172" s="83">
        <v>157</v>
      </c>
      <c r="I172" s="36">
        <v>43675</v>
      </c>
      <c r="J172" s="36">
        <v>43756</v>
      </c>
      <c r="K172" s="25">
        <v>43786</v>
      </c>
      <c r="L172" s="22" t="s">
        <v>45</v>
      </c>
      <c r="M172" s="22" t="s">
        <v>65</v>
      </c>
      <c r="N172" s="29"/>
      <c r="O172" s="27" t="s">
        <v>1098</v>
      </c>
      <c r="P172" s="37" t="s">
        <v>1099</v>
      </c>
      <c r="Q172" s="37" t="s">
        <v>1100</v>
      </c>
      <c r="R172" s="38" t="s">
        <v>1101</v>
      </c>
      <c r="S172" s="39"/>
      <c r="T172" s="37"/>
      <c r="U172" s="42"/>
      <c r="V172" s="42"/>
    </row>
    <row r="173" spans="1:22" ht="30">
      <c r="A173" s="33" t="s">
        <v>1102</v>
      </c>
      <c r="B173" s="34" t="s">
        <v>1070</v>
      </c>
      <c r="C173" s="34" t="s">
        <v>1103</v>
      </c>
      <c r="D173" s="34" t="s">
        <v>1104</v>
      </c>
      <c r="E173" s="34" t="s">
        <v>234</v>
      </c>
      <c r="F173" s="33" t="s">
        <v>4</v>
      </c>
      <c r="G173" s="33" t="s">
        <v>55</v>
      </c>
      <c r="H173" s="35">
        <v>492</v>
      </c>
      <c r="I173" s="36">
        <v>43675</v>
      </c>
      <c r="J173" s="36">
        <v>43756</v>
      </c>
      <c r="K173" s="25">
        <v>43786</v>
      </c>
      <c r="L173" s="22" t="s">
        <v>56</v>
      </c>
      <c r="M173" s="22" t="s">
        <v>46</v>
      </c>
      <c r="N173" s="22" t="s">
        <v>57</v>
      </c>
      <c r="O173" s="27" t="s">
        <v>1105</v>
      </c>
      <c r="P173" s="37" t="s">
        <v>1106</v>
      </c>
      <c r="Q173" s="37" t="s">
        <v>1107</v>
      </c>
      <c r="R173" s="38" t="s">
        <v>1108</v>
      </c>
      <c r="S173" s="39"/>
      <c r="T173" s="37"/>
      <c r="U173" s="42"/>
      <c r="V173" s="42"/>
    </row>
    <row r="174" spans="1:22" ht="30">
      <c r="A174" s="33" t="s">
        <v>1109</v>
      </c>
      <c r="B174" s="34" t="s">
        <v>1070</v>
      </c>
      <c r="C174" s="34" t="s">
        <v>1110</v>
      </c>
      <c r="D174" s="34" t="s">
        <v>1104</v>
      </c>
      <c r="E174" s="34" t="s">
        <v>234</v>
      </c>
      <c r="F174" s="33" t="s">
        <v>4</v>
      </c>
      <c r="G174" s="33" t="s">
        <v>55</v>
      </c>
      <c r="H174" s="35">
        <v>478</v>
      </c>
      <c r="I174" s="36">
        <v>43675</v>
      </c>
      <c r="J174" s="174">
        <v>43756</v>
      </c>
      <c r="K174" s="25">
        <v>43785</v>
      </c>
      <c r="L174" s="22" t="s">
        <v>56</v>
      </c>
      <c r="M174" s="22" t="s">
        <v>46</v>
      </c>
      <c r="N174" s="22" t="s">
        <v>57</v>
      </c>
      <c r="O174" s="27" t="s">
        <v>1111</v>
      </c>
      <c r="P174" s="37" t="s">
        <v>1112</v>
      </c>
      <c r="Q174" s="37" t="s">
        <v>1113</v>
      </c>
      <c r="R174" s="38" t="s">
        <v>1114</v>
      </c>
      <c r="S174" s="39"/>
      <c r="T174" s="37"/>
      <c r="U174" s="42"/>
      <c r="V174" s="42"/>
    </row>
    <row r="175" spans="1:22" ht="15">
      <c r="A175" s="33" t="s">
        <v>1115</v>
      </c>
      <c r="B175" s="34" t="s">
        <v>1070</v>
      </c>
      <c r="C175" s="170" t="s">
        <v>1116</v>
      </c>
      <c r="D175" s="34" t="s">
        <v>1117</v>
      </c>
      <c r="E175" s="34" t="s">
        <v>234</v>
      </c>
      <c r="F175" s="33" t="s">
        <v>4</v>
      </c>
      <c r="G175" s="33" t="s">
        <v>44</v>
      </c>
      <c r="H175" s="35"/>
      <c r="I175" s="36">
        <v>43675</v>
      </c>
      <c r="J175" s="174">
        <v>43756</v>
      </c>
      <c r="K175" s="25">
        <v>43785</v>
      </c>
      <c r="L175" s="22" t="s">
        <v>56</v>
      </c>
      <c r="M175" s="22" t="s">
        <v>46</v>
      </c>
      <c r="N175" s="22" t="s">
        <v>57</v>
      </c>
      <c r="O175" s="27" t="s">
        <v>1118</v>
      </c>
      <c r="P175" s="171"/>
      <c r="Q175" s="172"/>
      <c r="R175" s="173" t="s">
        <v>1119</v>
      </c>
      <c r="S175" s="41"/>
      <c r="T175" s="37" t="s">
        <v>1120</v>
      </c>
      <c r="U175" s="42"/>
      <c r="V175" s="42"/>
    </row>
    <row r="176" spans="1:22" ht="15">
      <c r="A176" s="33" t="s">
        <v>1121</v>
      </c>
      <c r="B176" s="34" t="s">
        <v>1070</v>
      </c>
      <c r="C176" s="170" t="s">
        <v>1122</v>
      </c>
      <c r="D176" s="170" t="s">
        <v>1123</v>
      </c>
      <c r="E176" s="170" t="s">
        <v>820</v>
      </c>
      <c r="F176" s="81" t="s">
        <v>4</v>
      </c>
      <c r="G176" s="81" t="s">
        <v>55</v>
      </c>
      <c r="H176" s="35"/>
      <c r="I176" s="36">
        <v>43675</v>
      </c>
      <c r="J176" s="36">
        <v>43756</v>
      </c>
      <c r="K176" s="25">
        <v>43786</v>
      </c>
      <c r="L176" s="22" t="s">
        <v>45</v>
      </c>
      <c r="M176" s="22" t="s">
        <v>65</v>
      </c>
      <c r="N176" s="22" t="s">
        <v>1124</v>
      </c>
      <c r="O176" s="27" t="s">
        <v>1125</v>
      </c>
      <c r="P176" s="175" t="str">
        <f>HYPERLINK("https://onlinecourses.nptel.ac.in/noc19_ee30","https://onlinecourses.nptel.ac.in/noc19_ee30")</f>
        <v>https://onlinecourses.nptel.ac.in/noc19_ee30</v>
      </c>
      <c r="Q176" s="176" t="str">
        <f>HYPERLINK("https://nptel.ac.in/noc/individual_course.php?id=noc19-ee30","https://nptel.ac.in/noc/individual_course.php?id=noc19-ee30")</f>
        <v>https://nptel.ac.in/noc/individual_course.php?id=noc19-ee30</v>
      </c>
      <c r="R176" s="175" t="str">
        <f>HYPERLINK("https://nptel.ac.in/courses/108106098/","https://nptel.ac.in/courses/108106098/")</f>
        <v>https://nptel.ac.in/courses/108106098/</v>
      </c>
      <c r="S176" s="41"/>
      <c r="T176" s="37"/>
      <c r="U176" s="42"/>
      <c r="V176" s="42"/>
    </row>
    <row r="177" spans="1:22" ht="15">
      <c r="A177" s="33" t="s">
        <v>1126</v>
      </c>
      <c r="B177" s="34" t="s">
        <v>1070</v>
      </c>
      <c r="C177" s="34" t="s">
        <v>1127</v>
      </c>
      <c r="D177" s="34" t="s">
        <v>1128</v>
      </c>
      <c r="E177" s="34" t="s">
        <v>200</v>
      </c>
      <c r="F177" s="33" t="s">
        <v>73</v>
      </c>
      <c r="G177" s="33" t="s">
        <v>44</v>
      </c>
      <c r="H177" s="35"/>
      <c r="I177" s="36">
        <v>43675</v>
      </c>
      <c r="J177" s="36">
        <v>43756</v>
      </c>
      <c r="K177" s="25">
        <v>43785</v>
      </c>
      <c r="L177" s="22" t="s">
        <v>56</v>
      </c>
      <c r="M177" s="22" t="s">
        <v>46</v>
      </c>
      <c r="N177" s="22" t="s">
        <v>57</v>
      </c>
      <c r="O177" s="27" t="s">
        <v>1129</v>
      </c>
      <c r="P177" s="41"/>
      <c r="Q177" s="41"/>
      <c r="R177" s="38" t="s">
        <v>1130</v>
      </c>
      <c r="S177" s="41"/>
      <c r="T177" s="37" t="s">
        <v>1131</v>
      </c>
      <c r="U177" s="42"/>
      <c r="V177" s="42"/>
    </row>
    <row r="178" spans="1:22" ht="15">
      <c r="A178" s="33" t="s">
        <v>1132</v>
      </c>
      <c r="B178" s="34" t="s">
        <v>1070</v>
      </c>
      <c r="C178" s="34" t="s">
        <v>1133</v>
      </c>
      <c r="D178" s="34" t="s">
        <v>1134</v>
      </c>
      <c r="E178" s="34" t="s">
        <v>81</v>
      </c>
      <c r="F178" s="33" t="s">
        <v>4</v>
      </c>
      <c r="G178" s="33" t="s">
        <v>44</v>
      </c>
      <c r="H178" s="35"/>
      <c r="I178" s="36">
        <v>43675</v>
      </c>
      <c r="J178" s="174">
        <v>43756</v>
      </c>
      <c r="K178" s="25">
        <v>43785</v>
      </c>
      <c r="L178" s="22" t="s">
        <v>45</v>
      </c>
      <c r="M178" s="22" t="s">
        <v>65</v>
      </c>
      <c r="N178" s="26"/>
      <c r="O178" s="27" t="s">
        <v>1135</v>
      </c>
      <c r="P178" s="41"/>
      <c r="Q178" s="41"/>
      <c r="R178" s="38" t="s">
        <v>1136</v>
      </c>
      <c r="S178" s="37"/>
      <c r="T178" s="37" t="s">
        <v>1137</v>
      </c>
      <c r="U178" s="42"/>
      <c r="V178" s="42"/>
    </row>
    <row r="179" spans="1:22" ht="45">
      <c r="A179" s="33" t="s">
        <v>1138</v>
      </c>
      <c r="B179" s="34" t="s">
        <v>1070</v>
      </c>
      <c r="C179" s="34" t="s">
        <v>1139</v>
      </c>
      <c r="D179" s="34" t="s">
        <v>1140</v>
      </c>
      <c r="E179" s="34" t="s">
        <v>151</v>
      </c>
      <c r="F179" s="33" t="s">
        <v>54</v>
      </c>
      <c r="G179" s="33" t="s">
        <v>55</v>
      </c>
      <c r="H179" s="35">
        <v>303</v>
      </c>
      <c r="I179" s="36">
        <v>43675</v>
      </c>
      <c r="J179" s="36">
        <v>43728</v>
      </c>
      <c r="K179" s="25">
        <v>43737</v>
      </c>
      <c r="L179" s="22" t="s">
        <v>74</v>
      </c>
      <c r="M179" s="22" t="s">
        <v>46</v>
      </c>
      <c r="N179" s="22" t="s">
        <v>57</v>
      </c>
      <c r="O179" s="27" t="s">
        <v>1141</v>
      </c>
      <c r="P179" s="37" t="s">
        <v>1142</v>
      </c>
      <c r="Q179" s="37" t="s">
        <v>1143</v>
      </c>
      <c r="R179" s="38" t="s">
        <v>1144</v>
      </c>
      <c r="S179" s="39"/>
      <c r="T179" s="37"/>
      <c r="U179" s="42"/>
      <c r="V179" s="42"/>
    </row>
    <row r="180" spans="1:22" ht="15">
      <c r="A180" s="33" t="s">
        <v>1145</v>
      </c>
      <c r="B180" s="34" t="s">
        <v>1070</v>
      </c>
      <c r="C180" s="34" t="s">
        <v>1146</v>
      </c>
      <c r="D180" s="34" t="s">
        <v>1147</v>
      </c>
      <c r="E180" s="34" t="s">
        <v>81</v>
      </c>
      <c r="F180" s="33" t="s">
        <v>4</v>
      </c>
      <c r="G180" s="33" t="s">
        <v>55</v>
      </c>
      <c r="H180" s="35">
        <v>621</v>
      </c>
      <c r="I180" s="36">
        <v>43675</v>
      </c>
      <c r="J180" s="36">
        <v>43756</v>
      </c>
      <c r="K180" s="25">
        <v>43785</v>
      </c>
      <c r="L180" s="22" t="s">
        <v>45</v>
      </c>
      <c r="M180" s="22" t="s">
        <v>65</v>
      </c>
      <c r="N180" s="29"/>
      <c r="O180" s="27" t="s">
        <v>1148</v>
      </c>
      <c r="P180" s="37" t="s">
        <v>1149</v>
      </c>
      <c r="Q180" s="37" t="s">
        <v>1150</v>
      </c>
      <c r="R180" s="38" t="s">
        <v>1151</v>
      </c>
      <c r="S180" s="39"/>
      <c r="T180" s="37"/>
      <c r="U180" s="42"/>
      <c r="V180" s="42"/>
    </row>
    <row r="181" spans="1:22" ht="15">
      <c r="A181" s="33" t="s">
        <v>1152</v>
      </c>
      <c r="B181" s="34" t="s">
        <v>1070</v>
      </c>
      <c r="C181" s="169" t="s">
        <v>1153</v>
      </c>
      <c r="D181" s="169" t="s">
        <v>1154</v>
      </c>
      <c r="E181" s="170" t="s">
        <v>53</v>
      </c>
      <c r="F181" s="33" t="s">
        <v>54</v>
      </c>
      <c r="G181" s="33" t="s">
        <v>55</v>
      </c>
      <c r="H181" s="83">
        <v>451</v>
      </c>
      <c r="I181" s="36">
        <v>43703</v>
      </c>
      <c r="J181" s="36">
        <v>43756</v>
      </c>
      <c r="K181" s="25">
        <v>43785</v>
      </c>
      <c r="L181" s="22" t="s">
        <v>45</v>
      </c>
      <c r="M181" s="22" t="s">
        <v>65</v>
      </c>
      <c r="N181" s="26"/>
      <c r="O181" s="27" t="s">
        <v>1155</v>
      </c>
      <c r="P181" s="173" t="s">
        <v>1156</v>
      </c>
      <c r="Q181" s="177" t="s">
        <v>1157</v>
      </c>
      <c r="R181" s="173" t="s">
        <v>1158</v>
      </c>
      <c r="S181" s="39"/>
      <c r="T181" s="37"/>
      <c r="U181" s="42"/>
      <c r="V181" s="42"/>
    </row>
    <row r="182" spans="1:22" ht="30">
      <c r="A182" s="33" t="s">
        <v>1159</v>
      </c>
      <c r="B182" s="34" t="s">
        <v>1070</v>
      </c>
      <c r="C182" s="34" t="s">
        <v>1160</v>
      </c>
      <c r="D182" s="34" t="s">
        <v>1161</v>
      </c>
      <c r="E182" s="34" t="s">
        <v>200</v>
      </c>
      <c r="F182" s="33" t="s">
        <v>4</v>
      </c>
      <c r="G182" s="33" t="s">
        <v>55</v>
      </c>
      <c r="H182" s="35">
        <v>130</v>
      </c>
      <c r="I182" s="36">
        <v>43675</v>
      </c>
      <c r="J182" s="36">
        <v>43756</v>
      </c>
      <c r="K182" s="25">
        <v>43786</v>
      </c>
      <c r="L182" s="22" t="s">
        <v>56</v>
      </c>
      <c r="M182" s="22" t="s">
        <v>31</v>
      </c>
      <c r="N182" s="22" t="s">
        <v>57</v>
      </c>
      <c r="O182" s="27" t="s">
        <v>1162</v>
      </c>
      <c r="P182" s="37" t="s">
        <v>1163</v>
      </c>
      <c r="Q182" s="37" t="s">
        <v>1164</v>
      </c>
      <c r="R182" s="38" t="s">
        <v>1165</v>
      </c>
      <c r="S182" s="41"/>
      <c r="T182" s="37"/>
      <c r="U182" s="42"/>
      <c r="V182" s="42"/>
    </row>
    <row r="183" spans="1:22" ht="26.25">
      <c r="A183" s="33" t="s">
        <v>1166</v>
      </c>
      <c r="B183" s="34" t="s">
        <v>1070</v>
      </c>
      <c r="C183" s="169" t="s">
        <v>1167</v>
      </c>
      <c r="D183" s="169" t="s">
        <v>1154</v>
      </c>
      <c r="E183" s="170" t="s">
        <v>53</v>
      </c>
      <c r="F183" s="33" t="s">
        <v>54</v>
      </c>
      <c r="G183" s="33" t="s">
        <v>55</v>
      </c>
      <c r="H183" s="83">
        <v>255</v>
      </c>
      <c r="I183" s="36">
        <v>43703</v>
      </c>
      <c r="J183" s="36">
        <v>43756</v>
      </c>
      <c r="K183" s="25">
        <v>43786</v>
      </c>
      <c r="L183" s="26"/>
      <c r="M183" s="26"/>
      <c r="N183" s="26"/>
      <c r="O183" s="27" t="s">
        <v>1168</v>
      </c>
      <c r="P183" s="173" t="s">
        <v>1169</v>
      </c>
      <c r="Q183" s="177" t="s">
        <v>1170</v>
      </c>
      <c r="R183" s="173" t="s">
        <v>1171</v>
      </c>
      <c r="S183" s="39"/>
      <c r="T183" s="37"/>
      <c r="U183" s="42"/>
      <c r="V183" s="42"/>
    </row>
    <row r="184" spans="1:22" ht="15">
      <c r="A184" s="33" t="s">
        <v>1172</v>
      </c>
      <c r="B184" s="34" t="s">
        <v>1070</v>
      </c>
      <c r="C184" s="34" t="s">
        <v>1173</v>
      </c>
      <c r="D184" s="34" t="s">
        <v>1174</v>
      </c>
      <c r="E184" s="34" t="s">
        <v>200</v>
      </c>
      <c r="F184" s="33" t="s">
        <v>73</v>
      </c>
      <c r="G184" s="33" t="s">
        <v>44</v>
      </c>
      <c r="H184" s="35"/>
      <c r="I184" s="36">
        <v>43675</v>
      </c>
      <c r="J184" s="36">
        <v>43756</v>
      </c>
      <c r="K184" s="25">
        <v>43786</v>
      </c>
      <c r="L184" s="22" t="s">
        <v>45</v>
      </c>
      <c r="M184" s="22" t="s">
        <v>65</v>
      </c>
      <c r="N184" s="26"/>
      <c r="O184" s="27" t="s">
        <v>1175</v>
      </c>
      <c r="P184" s="41"/>
      <c r="Q184" s="41"/>
      <c r="R184" s="38" t="s">
        <v>1176</v>
      </c>
      <c r="S184" s="41"/>
      <c r="T184" s="37" t="s">
        <v>1177</v>
      </c>
      <c r="U184" s="42"/>
      <c r="V184" s="42"/>
    </row>
    <row r="185" spans="1:22" ht="15">
      <c r="A185" s="33" t="s">
        <v>1178</v>
      </c>
      <c r="B185" s="34" t="s">
        <v>1070</v>
      </c>
      <c r="C185" s="34" t="s">
        <v>1179</v>
      </c>
      <c r="D185" s="34" t="s">
        <v>806</v>
      </c>
      <c r="E185" s="34" t="s">
        <v>81</v>
      </c>
      <c r="F185" s="33" t="s">
        <v>4</v>
      </c>
      <c r="G185" s="33" t="s">
        <v>55</v>
      </c>
      <c r="H185" s="35">
        <v>5267</v>
      </c>
      <c r="I185" s="36">
        <v>43675</v>
      </c>
      <c r="J185" s="36">
        <v>43756</v>
      </c>
      <c r="K185" s="25">
        <v>43785</v>
      </c>
      <c r="L185" s="22" t="s">
        <v>45</v>
      </c>
      <c r="M185" s="22" t="s">
        <v>65</v>
      </c>
      <c r="N185" s="29"/>
      <c r="O185" s="27" t="s">
        <v>1180</v>
      </c>
      <c r="P185" s="37" t="s">
        <v>1181</v>
      </c>
      <c r="Q185" s="37" t="s">
        <v>1182</v>
      </c>
      <c r="R185" s="38" t="s">
        <v>1183</v>
      </c>
      <c r="S185" s="39"/>
      <c r="T185" s="37"/>
      <c r="U185" s="42"/>
      <c r="V185" s="42"/>
    </row>
    <row r="186" spans="1:22" ht="15">
      <c r="A186" s="33" t="s">
        <v>1184</v>
      </c>
      <c r="B186" s="34" t="s">
        <v>1070</v>
      </c>
      <c r="C186" s="169" t="s">
        <v>1185</v>
      </c>
      <c r="D186" s="169" t="s">
        <v>1186</v>
      </c>
      <c r="E186" s="170" t="s">
        <v>53</v>
      </c>
      <c r="F186" s="33" t="s">
        <v>54</v>
      </c>
      <c r="G186" s="33" t="s">
        <v>55</v>
      </c>
      <c r="H186" s="83">
        <v>59</v>
      </c>
      <c r="I186" s="36">
        <v>43703</v>
      </c>
      <c r="J186" s="36">
        <v>43756</v>
      </c>
      <c r="K186" s="25">
        <v>43785</v>
      </c>
      <c r="L186" s="22" t="s">
        <v>56</v>
      </c>
      <c r="M186" s="22" t="s">
        <v>46</v>
      </c>
      <c r="N186" s="22" t="s">
        <v>57</v>
      </c>
      <c r="O186" s="27" t="s">
        <v>1187</v>
      </c>
      <c r="P186" s="173" t="s">
        <v>1188</v>
      </c>
      <c r="Q186" s="177" t="s">
        <v>1189</v>
      </c>
      <c r="R186" s="173" t="s">
        <v>1190</v>
      </c>
      <c r="S186" s="39"/>
      <c r="T186" s="37"/>
      <c r="U186" s="42"/>
      <c r="V186" s="42"/>
    </row>
    <row r="187" spans="1:22" ht="15">
      <c r="A187" s="33" t="s">
        <v>1191</v>
      </c>
      <c r="B187" s="34" t="s">
        <v>1070</v>
      </c>
      <c r="C187" s="34" t="s">
        <v>1192</v>
      </c>
      <c r="D187" s="34" t="s">
        <v>1193</v>
      </c>
      <c r="E187" s="34" t="s">
        <v>234</v>
      </c>
      <c r="F187" s="33" t="s">
        <v>4</v>
      </c>
      <c r="G187" s="33" t="s">
        <v>44</v>
      </c>
      <c r="H187" s="35"/>
      <c r="I187" s="36">
        <v>43675</v>
      </c>
      <c r="J187" s="36">
        <v>43756</v>
      </c>
      <c r="K187" s="25">
        <v>43786</v>
      </c>
      <c r="L187" s="22" t="s">
        <v>56</v>
      </c>
      <c r="M187" s="22" t="s">
        <v>46</v>
      </c>
      <c r="N187" s="22" t="s">
        <v>57</v>
      </c>
      <c r="O187" s="27" t="s">
        <v>1194</v>
      </c>
      <c r="P187" s="41"/>
      <c r="Q187" s="41"/>
      <c r="R187" s="38" t="s">
        <v>1195</v>
      </c>
      <c r="S187" s="41"/>
      <c r="T187" s="37" t="s">
        <v>1196</v>
      </c>
      <c r="U187" s="42"/>
      <c r="V187" s="42"/>
    </row>
    <row r="188" spans="1:22" ht="15">
      <c r="A188" s="33" t="s">
        <v>1197</v>
      </c>
      <c r="B188" s="34" t="s">
        <v>1070</v>
      </c>
      <c r="C188" s="34" t="s">
        <v>1198</v>
      </c>
      <c r="D188" s="34" t="s">
        <v>1199</v>
      </c>
      <c r="E188" s="34" t="s">
        <v>151</v>
      </c>
      <c r="F188" s="33" t="s">
        <v>4</v>
      </c>
      <c r="G188" s="33" t="s">
        <v>44</v>
      </c>
      <c r="H188" s="35"/>
      <c r="I188" s="36">
        <v>43675</v>
      </c>
      <c r="J188" s="36">
        <v>43756</v>
      </c>
      <c r="K188" s="25">
        <v>43786</v>
      </c>
      <c r="L188" s="22" t="s">
        <v>74</v>
      </c>
      <c r="M188" s="22" t="s">
        <v>46</v>
      </c>
      <c r="N188" s="22" t="s">
        <v>57</v>
      </c>
      <c r="O188" s="27" t="s">
        <v>1200</v>
      </c>
      <c r="P188" s="41"/>
      <c r="Q188" s="41"/>
      <c r="R188" s="38" t="s">
        <v>1201</v>
      </c>
      <c r="S188" s="39"/>
      <c r="T188" s="37" t="s">
        <v>1202</v>
      </c>
      <c r="U188" s="42"/>
      <c r="V188" s="42"/>
    </row>
    <row r="189" spans="1:22" ht="15">
      <c r="A189" s="33" t="s">
        <v>1203</v>
      </c>
      <c r="B189" s="34" t="s">
        <v>1070</v>
      </c>
      <c r="C189" s="34" t="s">
        <v>1204</v>
      </c>
      <c r="D189" s="34" t="s">
        <v>826</v>
      </c>
      <c r="E189" s="34" t="s">
        <v>81</v>
      </c>
      <c r="F189" s="33" t="s">
        <v>4</v>
      </c>
      <c r="G189" s="33" t="s">
        <v>55</v>
      </c>
      <c r="H189" s="35">
        <v>378</v>
      </c>
      <c r="I189" s="36">
        <v>43675</v>
      </c>
      <c r="J189" s="36">
        <v>43756</v>
      </c>
      <c r="K189" s="25">
        <v>43786</v>
      </c>
      <c r="L189" s="22" t="s">
        <v>56</v>
      </c>
      <c r="M189" s="22" t="s">
        <v>46</v>
      </c>
      <c r="N189" s="22" t="s">
        <v>57</v>
      </c>
      <c r="O189" s="27" t="s">
        <v>1205</v>
      </c>
      <c r="P189" s="37" t="s">
        <v>1206</v>
      </c>
      <c r="Q189" s="37" t="s">
        <v>1207</v>
      </c>
      <c r="R189" s="38" t="s">
        <v>1208</v>
      </c>
      <c r="S189" s="39"/>
      <c r="T189" s="37"/>
      <c r="U189" s="42"/>
      <c r="V189" s="42"/>
    </row>
    <row r="190" spans="1:22" ht="15">
      <c r="A190" s="33" t="s">
        <v>1209</v>
      </c>
      <c r="B190" s="34" t="s">
        <v>1070</v>
      </c>
      <c r="C190" s="34" t="s">
        <v>1210</v>
      </c>
      <c r="D190" s="34" t="s">
        <v>826</v>
      </c>
      <c r="E190" s="34" t="s">
        <v>81</v>
      </c>
      <c r="F190" s="33" t="s">
        <v>4</v>
      </c>
      <c r="G190" s="33" t="s">
        <v>514</v>
      </c>
      <c r="H190" s="35"/>
      <c r="I190" s="36">
        <v>43675</v>
      </c>
      <c r="J190" s="36">
        <v>43756</v>
      </c>
      <c r="K190" s="25">
        <v>43785</v>
      </c>
      <c r="L190" s="22" t="s">
        <v>56</v>
      </c>
      <c r="M190" s="22" t="s">
        <v>46</v>
      </c>
      <c r="N190" s="22" t="s">
        <v>57</v>
      </c>
      <c r="O190" s="27" t="s">
        <v>1211</v>
      </c>
      <c r="P190" s="41"/>
      <c r="Q190" s="41"/>
      <c r="R190" s="38" t="s">
        <v>1212</v>
      </c>
      <c r="S190" s="39"/>
      <c r="T190" s="37"/>
      <c r="U190" s="42"/>
      <c r="V190" s="42"/>
    </row>
    <row r="191" spans="1:22" ht="15">
      <c r="A191" s="33" t="s">
        <v>1213</v>
      </c>
      <c r="B191" s="34" t="s">
        <v>1070</v>
      </c>
      <c r="C191" s="34" t="s">
        <v>1214</v>
      </c>
      <c r="D191" s="34" t="s">
        <v>1215</v>
      </c>
      <c r="E191" s="34" t="s">
        <v>43</v>
      </c>
      <c r="F191" s="33" t="s">
        <v>4</v>
      </c>
      <c r="G191" s="33" t="s">
        <v>55</v>
      </c>
      <c r="H191" s="35">
        <v>312</v>
      </c>
      <c r="I191" s="36">
        <v>43675</v>
      </c>
      <c r="J191" s="36">
        <v>43756</v>
      </c>
      <c r="K191" s="25">
        <v>43786</v>
      </c>
      <c r="L191" s="22" t="s">
        <v>56</v>
      </c>
      <c r="M191" s="22" t="s">
        <v>46</v>
      </c>
      <c r="N191" s="22" t="s">
        <v>57</v>
      </c>
      <c r="O191" s="27" t="s">
        <v>1216</v>
      </c>
      <c r="P191" s="37" t="s">
        <v>1217</v>
      </c>
      <c r="Q191" s="37" t="s">
        <v>1218</v>
      </c>
      <c r="R191" s="38" t="s">
        <v>1219</v>
      </c>
      <c r="S191" s="39"/>
      <c r="T191" s="37"/>
      <c r="U191" s="42"/>
      <c r="V191" s="42"/>
    </row>
    <row r="192" spans="1:22" ht="15">
      <c r="A192" s="33" t="s">
        <v>1220</v>
      </c>
      <c r="B192" s="34" t="s">
        <v>1070</v>
      </c>
      <c r="C192" s="34" t="s">
        <v>1221</v>
      </c>
      <c r="D192" s="34" t="s">
        <v>1222</v>
      </c>
      <c r="E192" s="34" t="s">
        <v>81</v>
      </c>
      <c r="F192" s="33" t="s">
        <v>4</v>
      </c>
      <c r="G192" s="33" t="s">
        <v>44</v>
      </c>
      <c r="H192" s="35"/>
      <c r="I192" s="36">
        <v>43675</v>
      </c>
      <c r="J192" s="36">
        <v>43756</v>
      </c>
      <c r="K192" s="25">
        <v>43785</v>
      </c>
      <c r="L192" s="22" t="s">
        <v>56</v>
      </c>
      <c r="M192" s="22" t="s">
        <v>46</v>
      </c>
      <c r="N192" s="22" t="s">
        <v>57</v>
      </c>
      <c r="O192" s="27" t="s">
        <v>1223</v>
      </c>
      <c r="P192" s="41"/>
      <c r="Q192" s="41"/>
      <c r="R192" s="38" t="s">
        <v>1224</v>
      </c>
      <c r="S192" s="37"/>
      <c r="T192" s="37" t="s">
        <v>1225</v>
      </c>
      <c r="U192" s="42"/>
      <c r="V192" s="42"/>
    </row>
    <row r="193" spans="1:22" ht="15">
      <c r="A193" s="33" t="s">
        <v>1226</v>
      </c>
      <c r="B193" s="34" t="s">
        <v>1070</v>
      </c>
      <c r="C193" s="34" t="s">
        <v>1227</v>
      </c>
      <c r="D193" s="34" t="s">
        <v>1228</v>
      </c>
      <c r="E193" s="34" t="s">
        <v>200</v>
      </c>
      <c r="F193" s="33" t="s">
        <v>73</v>
      </c>
      <c r="G193" s="33" t="s">
        <v>44</v>
      </c>
      <c r="H193" s="35"/>
      <c r="I193" s="36">
        <v>43675</v>
      </c>
      <c r="J193" s="174">
        <v>43756</v>
      </c>
      <c r="K193" s="25">
        <v>43786</v>
      </c>
      <c r="L193" s="22" t="s">
        <v>56</v>
      </c>
      <c r="M193" s="22" t="s">
        <v>31</v>
      </c>
      <c r="N193" s="22" t="s">
        <v>57</v>
      </c>
      <c r="O193" s="27" t="s">
        <v>1229</v>
      </c>
      <c r="P193" s="41"/>
      <c r="Q193" s="41"/>
      <c r="R193" s="38" t="s">
        <v>1230</v>
      </c>
      <c r="S193" s="39"/>
      <c r="T193" s="37" t="s">
        <v>1231</v>
      </c>
      <c r="U193" s="42"/>
      <c r="V193" s="42"/>
    </row>
    <row r="194" spans="1:22" ht="15">
      <c r="A194" s="33" t="s">
        <v>1232</v>
      </c>
      <c r="B194" s="34" t="s">
        <v>1070</v>
      </c>
      <c r="C194" s="170" t="s">
        <v>1233</v>
      </c>
      <c r="D194" s="170" t="s">
        <v>1234</v>
      </c>
      <c r="E194" s="170" t="s">
        <v>81</v>
      </c>
      <c r="F194" s="33" t="s">
        <v>73</v>
      </c>
      <c r="G194" s="33" t="s">
        <v>44</v>
      </c>
      <c r="H194" s="35"/>
      <c r="I194" s="36">
        <v>43675</v>
      </c>
      <c r="J194" s="36">
        <v>43756</v>
      </c>
      <c r="K194" s="25">
        <v>43786</v>
      </c>
      <c r="L194" s="22" t="s">
        <v>45</v>
      </c>
      <c r="M194" s="22" t="s">
        <v>65</v>
      </c>
      <c r="N194" s="26"/>
      <c r="O194" s="27" t="s">
        <v>1235</v>
      </c>
      <c r="P194" s="171"/>
      <c r="Q194" s="172"/>
      <c r="R194" s="173" t="s">
        <v>1236</v>
      </c>
      <c r="S194" s="39"/>
      <c r="T194" s="37" t="s">
        <v>1237</v>
      </c>
      <c r="U194" s="42"/>
      <c r="V194" s="42"/>
    </row>
    <row r="195" spans="1:22" ht="15">
      <c r="A195" s="33" t="s">
        <v>1238</v>
      </c>
      <c r="B195" s="34" t="s">
        <v>1070</v>
      </c>
      <c r="C195" s="34" t="s">
        <v>1239</v>
      </c>
      <c r="D195" s="34" t="s">
        <v>1240</v>
      </c>
      <c r="E195" s="34" t="s">
        <v>151</v>
      </c>
      <c r="F195" s="33" t="s">
        <v>54</v>
      </c>
      <c r="G195" s="33" t="s">
        <v>55</v>
      </c>
      <c r="H195" s="35">
        <v>377</v>
      </c>
      <c r="I195" s="36">
        <v>43675</v>
      </c>
      <c r="J195" s="36">
        <v>43728</v>
      </c>
      <c r="K195" s="25">
        <v>43737</v>
      </c>
      <c r="L195" s="22" t="s">
        <v>74</v>
      </c>
      <c r="M195" s="22" t="s">
        <v>46</v>
      </c>
      <c r="N195" s="22" t="s">
        <v>57</v>
      </c>
      <c r="O195" s="27" t="s">
        <v>1241</v>
      </c>
      <c r="P195" s="37" t="s">
        <v>1242</v>
      </c>
      <c r="Q195" s="37" t="s">
        <v>1243</v>
      </c>
      <c r="R195" s="38" t="s">
        <v>1244</v>
      </c>
      <c r="S195" s="39"/>
      <c r="T195" s="37"/>
      <c r="U195" s="42"/>
      <c r="V195" s="42"/>
    </row>
    <row r="196" spans="1:22" ht="15">
      <c r="A196" s="33" t="s">
        <v>1245</v>
      </c>
      <c r="B196" s="34" t="s">
        <v>1070</v>
      </c>
      <c r="C196" s="34" t="s">
        <v>1246</v>
      </c>
      <c r="D196" s="34" t="s">
        <v>1078</v>
      </c>
      <c r="E196" s="34" t="s">
        <v>81</v>
      </c>
      <c r="F196" s="33" t="s">
        <v>4</v>
      </c>
      <c r="G196" s="33" t="s">
        <v>55</v>
      </c>
      <c r="H196" s="35">
        <v>676</v>
      </c>
      <c r="I196" s="36">
        <v>43675</v>
      </c>
      <c r="J196" s="36">
        <v>43756</v>
      </c>
      <c r="K196" s="25">
        <v>43786</v>
      </c>
      <c r="L196" s="22" t="s">
        <v>56</v>
      </c>
      <c r="M196" s="22" t="s">
        <v>65</v>
      </c>
      <c r="N196" s="22" t="s">
        <v>57</v>
      </c>
      <c r="O196" s="27" t="s">
        <v>1247</v>
      </c>
      <c r="P196" s="37" t="s">
        <v>1248</v>
      </c>
      <c r="Q196" s="37" t="s">
        <v>1249</v>
      </c>
      <c r="R196" s="38" t="s">
        <v>1250</v>
      </c>
      <c r="S196" s="41"/>
      <c r="T196" s="37"/>
      <c r="U196" s="42"/>
      <c r="V196" s="42"/>
    </row>
    <row r="197" spans="1:22" ht="15">
      <c r="A197" s="33" t="s">
        <v>1251</v>
      </c>
      <c r="B197" s="34" t="s">
        <v>1070</v>
      </c>
      <c r="C197" s="34" t="s">
        <v>1252</v>
      </c>
      <c r="D197" s="34" t="s">
        <v>1253</v>
      </c>
      <c r="E197" s="34" t="s">
        <v>151</v>
      </c>
      <c r="F197" s="33" t="s">
        <v>54</v>
      </c>
      <c r="G197" s="33" t="s">
        <v>44</v>
      </c>
      <c r="H197" s="35"/>
      <c r="I197" s="36">
        <v>43675</v>
      </c>
      <c r="J197" s="36">
        <v>43728</v>
      </c>
      <c r="K197" s="25">
        <v>43737</v>
      </c>
      <c r="L197" s="22" t="s">
        <v>56</v>
      </c>
      <c r="M197" s="22" t="s">
        <v>31</v>
      </c>
      <c r="N197" s="22" t="s">
        <v>57</v>
      </c>
      <c r="O197" s="27" t="s">
        <v>1254</v>
      </c>
      <c r="P197" s="41"/>
      <c r="Q197" s="41"/>
      <c r="R197" s="38" t="s">
        <v>1255</v>
      </c>
      <c r="S197" s="39"/>
      <c r="T197" s="37" t="s">
        <v>1256</v>
      </c>
      <c r="U197" s="42"/>
      <c r="V197" s="42"/>
    </row>
    <row r="198" spans="1:22" ht="26.25">
      <c r="A198" s="33" t="s">
        <v>1257</v>
      </c>
      <c r="B198" s="34" t="s">
        <v>1070</v>
      </c>
      <c r="C198" s="170" t="s">
        <v>1258</v>
      </c>
      <c r="D198" s="170" t="s">
        <v>1259</v>
      </c>
      <c r="E198" s="170" t="s">
        <v>151</v>
      </c>
      <c r="F198" s="178" t="s">
        <v>54</v>
      </c>
      <c r="G198" s="33" t="s">
        <v>55</v>
      </c>
      <c r="H198" s="83">
        <v>961</v>
      </c>
      <c r="I198" s="36">
        <v>43675</v>
      </c>
      <c r="J198" s="36">
        <v>43728</v>
      </c>
      <c r="K198" s="25">
        <v>43737</v>
      </c>
      <c r="L198" s="22" t="s">
        <v>74</v>
      </c>
      <c r="M198" s="22" t="s">
        <v>46</v>
      </c>
      <c r="N198" s="22" t="s">
        <v>57</v>
      </c>
      <c r="O198" s="27" t="s">
        <v>1260</v>
      </c>
      <c r="P198" s="173" t="s">
        <v>1261</v>
      </c>
      <c r="Q198" s="177" t="s">
        <v>1262</v>
      </c>
      <c r="R198" s="173" t="s">
        <v>1263</v>
      </c>
      <c r="S198" s="39"/>
      <c r="T198" s="37"/>
      <c r="U198" s="42"/>
      <c r="V198" s="42"/>
    </row>
    <row r="199" spans="1:22" ht="15">
      <c r="A199" s="33" t="s">
        <v>1264</v>
      </c>
      <c r="B199" s="34" t="s">
        <v>1070</v>
      </c>
      <c r="C199" s="34" t="s">
        <v>1265</v>
      </c>
      <c r="D199" s="34" t="s">
        <v>1266</v>
      </c>
      <c r="E199" s="34" t="s">
        <v>53</v>
      </c>
      <c r="F199" s="33" t="s">
        <v>54</v>
      </c>
      <c r="G199" s="33" t="s">
        <v>44</v>
      </c>
      <c r="H199" s="35"/>
      <c r="I199" s="36">
        <v>43675</v>
      </c>
      <c r="J199" s="36">
        <v>43728</v>
      </c>
      <c r="K199" s="25">
        <v>43737</v>
      </c>
      <c r="L199" s="22" t="s">
        <v>56</v>
      </c>
      <c r="M199" s="22" t="s">
        <v>46</v>
      </c>
      <c r="N199" s="22" t="s">
        <v>57</v>
      </c>
      <c r="O199" s="27" t="s">
        <v>1267</v>
      </c>
      <c r="P199" s="41"/>
      <c r="Q199" s="41"/>
      <c r="R199" s="38" t="s">
        <v>1268</v>
      </c>
      <c r="S199" s="39"/>
      <c r="T199" s="37" t="s">
        <v>1269</v>
      </c>
      <c r="U199" s="42"/>
      <c r="V199" s="42"/>
    </row>
    <row r="200" spans="1:22" ht="15">
      <c r="A200" s="33" t="s">
        <v>1270</v>
      </c>
      <c r="B200" s="34" t="s">
        <v>1070</v>
      </c>
      <c r="C200" s="169" t="s">
        <v>1271</v>
      </c>
      <c r="D200" s="169" t="s">
        <v>1272</v>
      </c>
      <c r="E200" s="170" t="s">
        <v>53</v>
      </c>
      <c r="F200" s="33" t="s">
        <v>73</v>
      </c>
      <c r="G200" s="33" t="s">
        <v>55</v>
      </c>
      <c r="H200" s="83">
        <v>253</v>
      </c>
      <c r="I200" s="36">
        <v>43675</v>
      </c>
      <c r="J200" s="36">
        <v>43756</v>
      </c>
      <c r="K200" s="25">
        <v>43785</v>
      </c>
      <c r="L200" s="22" t="s">
        <v>74</v>
      </c>
      <c r="M200" s="22" t="s">
        <v>46</v>
      </c>
      <c r="N200" s="22" t="s">
        <v>57</v>
      </c>
      <c r="O200" s="27" t="s">
        <v>1273</v>
      </c>
      <c r="P200" s="173" t="s">
        <v>1274</v>
      </c>
      <c r="Q200" s="177" t="s">
        <v>1275</v>
      </c>
      <c r="R200" s="173" t="s">
        <v>1276</v>
      </c>
      <c r="S200" s="39"/>
      <c r="T200" s="37"/>
      <c r="U200" s="42"/>
      <c r="V200" s="42"/>
    </row>
    <row r="201" spans="1:22" ht="15">
      <c r="A201" s="33" t="s">
        <v>1277</v>
      </c>
      <c r="B201" s="34" t="s">
        <v>1070</v>
      </c>
      <c r="C201" s="170" t="s">
        <v>1278</v>
      </c>
      <c r="D201" s="170" t="s">
        <v>1279</v>
      </c>
      <c r="E201" s="170" t="s">
        <v>136</v>
      </c>
      <c r="F201" s="33" t="s">
        <v>73</v>
      </c>
      <c r="G201" s="33" t="s">
        <v>44</v>
      </c>
      <c r="H201" s="35"/>
      <c r="I201" s="36">
        <v>43675</v>
      </c>
      <c r="J201" s="36">
        <v>43756</v>
      </c>
      <c r="K201" s="25">
        <v>43785</v>
      </c>
      <c r="L201" s="22" t="s">
        <v>45</v>
      </c>
      <c r="M201" s="22" t="s">
        <v>65</v>
      </c>
      <c r="N201" s="26"/>
      <c r="O201" s="27" t="s">
        <v>1280</v>
      </c>
      <c r="P201" s="171"/>
      <c r="Q201" s="172"/>
      <c r="R201" s="173" t="s">
        <v>1281</v>
      </c>
      <c r="S201" s="39"/>
      <c r="T201" s="37" t="s">
        <v>1282</v>
      </c>
      <c r="U201" s="42"/>
      <c r="V201" s="42"/>
    </row>
    <row r="202" spans="1:22" ht="15">
      <c r="A202" s="33" t="s">
        <v>1283</v>
      </c>
      <c r="B202" s="34" t="s">
        <v>1070</v>
      </c>
      <c r="C202" s="170" t="s">
        <v>1284</v>
      </c>
      <c r="D202" s="170" t="s">
        <v>1091</v>
      </c>
      <c r="E202" s="170" t="s">
        <v>484</v>
      </c>
      <c r="F202" s="33" t="s">
        <v>73</v>
      </c>
      <c r="G202" s="33" t="s">
        <v>44</v>
      </c>
      <c r="H202" s="35"/>
      <c r="I202" s="36">
        <v>43675</v>
      </c>
      <c r="J202" s="36">
        <v>43756</v>
      </c>
      <c r="K202" s="25">
        <v>43786</v>
      </c>
      <c r="L202" s="22" t="s">
        <v>45</v>
      </c>
      <c r="M202" s="22" t="s">
        <v>65</v>
      </c>
      <c r="N202" s="26"/>
      <c r="O202" s="27" t="s">
        <v>1285</v>
      </c>
      <c r="P202" s="171"/>
      <c r="Q202" s="172"/>
      <c r="R202" s="173" t="s">
        <v>1286</v>
      </c>
      <c r="S202" s="39"/>
      <c r="T202" s="37" t="s">
        <v>1287</v>
      </c>
      <c r="U202" s="42"/>
      <c r="V202" s="42"/>
    </row>
    <row r="203" spans="1:22" ht="15">
      <c r="A203" s="43" t="s">
        <v>1288</v>
      </c>
      <c r="B203" s="44" t="s">
        <v>1289</v>
      </c>
      <c r="C203" s="44" t="s">
        <v>1290</v>
      </c>
      <c r="D203" s="44" t="s">
        <v>1291</v>
      </c>
      <c r="E203" s="44" t="s">
        <v>200</v>
      </c>
      <c r="F203" s="43" t="s">
        <v>54</v>
      </c>
      <c r="G203" s="43" t="s">
        <v>55</v>
      </c>
      <c r="H203" s="45">
        <v>2027</v>
      </c>
      <c r="I203" s="46">
        <v>43675</v>
      </c>
      <c r="J203" s="46">
        <v>43728</v>
      </c>
      <c r="K203" s="25">
        <v>43737</v>
      </c>
      <c r="L203" s="22" t="s">
        <v>56</v>
      </c>
      <c r="M203" s="22" t="s">
        <v>65</v>
      </c>
      <c r="N203" s="22" t="s">
        <v>57</v>
      </c>
      <c r="O203" s="27" t="s">
        <v>1292</v>
      </c>
      <c r="P203" s="47" t="s">
        <v>1293</v>
      </c>
      <c r="Q203" s="47" t="s">
        <v>1294</v>
      </c>
      <c r="R203" s="48" t="s">
        <v>1295</v>
      </c>
      <c r="S203" s="51"/>
      <c r="T203" s="47"/>
      <c r="U203" s="50"/>
      <c r="V203" s="50"/>
    </row>
    <row r="204" spans="1:22" ht="15">
      <c r="A204" s="43" t="s">
        <v>1296</v>
      </c>
      <c r="B204" s="44" t="s">
        <v>1289</v>
      </c>
      <c r="C204" s="44" t="s">
        <v>1297</v>
      </c>
      <c r="D204" s="44" t="s">
        <v>1298</v>
      </c>
      <c r="E204" s="44" t="s">
        <v>53</v>
      </c>
      <c r="F204" s="43" t="s">
        <v>54</v>
      </c>
      <c r="G204" s="43" t="s">
        <v>55</v>
      </c>
      <c r="H204" s="45">
        <v>13101</v>
      </c>
      <c r="I204" s="46">
        <v>43703</v>
      </c>
      <c r="J204" s="46">
        <v>43756</v>
      </c>
      <c r="K204" s="25">
        <v>43786</v>
      </c>
      <c r="L204" s="22" t="s">
        <v>56</v>
      </c>
      <c r="M204" s="22" t="s">
        <v>65</v>
      </c>
      <c r="N204" s="22" t="s">
        <v>57</v>
      </c>
      <c r="O204" s="27" t="s">
        <v>1299</v>
      </c>
      <c r="P204" s="47" t="s">
        <v>1300</v>
      </c>
      <c r="Q204" s="47" t="s">
        <v>1301</v>
      </c>
      <c r="R204" s="48" t="s">
        <v>1302</v>
      </c>
      <c r="S204" s="49"/>
      <c r="T204" s="47"/>
      <c r="U204" s="50"/>
      <c r="V204" s="50"/>
    </row>
    <row r="205" spans="1:22" ht="15">
      <c r="A205" s="43" t="s">
        <v>1303</v>
      </c>
      <c r="B205" s="44" t="s">
        <v>1289</v>
      </c>
      <c r="C205" s="44" t="s">
        <v>1304</v>
      </c>
      <c r="D205" s="44" t="s">
        <v>1305</v>
      </c>
      <c r="E205" s="44" t="s">
        <v>151</v>
      </c>
      <c r="F205" s="43" t="s">
        <v>73</v>
      </c>
      <c r="G205" s="43" t="s">
        <v>55</v>
      </c>
      <c r="H205" s="45">
        <v>3428</v>
      </c>
      <c r="I205" s="46">
        <v>43675</v>
      </c>
      <c r="J205" s="46">
        <v>43756</v>
      </c>
      <c r="K205" s="25">
        <v>43785</v>
      </c>
      <c r="L205" s="22" t="s">
        <v>74</v>
      </c>
      <c r="M205" s="22" t="s">
        <v>46</v>
      </c>
      <c r="N205" s="22" t="s">
        <v>57</v>
      </c>
      <c r="O205" s="27" t="s">
        <v>1306</v>
      </c>
      <c r="P205" s="47" t="s">
        <v>1307</v>
      </c>
      <c r="Q205" s="47" t="s">
        <v>1308</v>
      </c>
      <c r="R205" s="48" t="s">
        <v>1309</v>
      </c>
      <c r="S205" s="51"/>
      <c r="T205" s="47"/>
      <c r="U205" s="50"/>
      <c r="V205" s="50"/>
    </row>
    <row r="206" spans="1:22" ht="15">
      <c r="A206" s="43" t="s">
        <v>1310</v>
      </c>
      <c r="B206" s="179" t="s">
        <v>1289</v>
      </c>
      <c r="C206" s="180" t="s">
        <v>1311</v>
      </c>
      <c r="D206" s="180" t="s">
        <v>1312</v>
      </c>
      <c r="E206" s="44" t="s">
        <v>151</v>
      </c>
      <c r="F206" s="43" t="s">
        <v>260</v>
      </c>
      <c r="G206" s="43" t="s">
        <v>44</v>
      </c>
      <c r="H206" s="45"/>
      <c r="I206" s="46">
        <v>43675</v>
      </c>
      <c r="J206" s="46">
        <v>43700</v>
      </c>
      <c r="K206" s="25">
        <v>43737</v>
      </c>
      <c r="L206" s="22" t="s">
        <v>56</v>
      </c>
      <c r="M206" s="22" t="s">
        <v>46</v>
      </c>
      <c r="N206" s="22" t="s">
        <v>57</v>
      </c>
      <c r="O206" s="27" t="s">
        <v>1313</v>
      </c>
      <c r="P206" s="49"/>
      <c r="Q206" s="49"/>
      <c r="R206" s="48" t="s">
        <v>1314</v>
      </c>
      <c r="S206" s="49"/>
      <c r="T206" s="47" t="s">
        <v>1315</v>
      </c>
      <c r="U206" s="50"/>
      <c r="V206" s="50"/>
    </row>
    <row r="207" spans="1:22" ht="15">
      <c r="A207" s="43" t="s">
        <v>1316</v>
      </c>
      <c r="B207" s="179" t="s">
        <v>1289</v>
      </c>
      <c r="C207" s="44" t="s">
        <v>1317</v>
      </c>
      <c r="D207" s="44" t="s">
        <v>1318</v>
      </c>
      <c r="E207" s="44" t="s">
        <v>81</v>
      </c>
      <c r="F207" s="43" t="s">
        <v>54</v>
      </c>
      <c r="G207" s="43" t="s">
        <v>55</v>
      </c>
      <c r="H207" s="45">
        <v>650</v>
      </c>
      <c r="I207" s="46">
        <v>43703</v>
      </c>
      <c r="J207" s="46">
        <v>43756</v>
      </c>
      <c r="K207" s="25">
        <v>43786</v>
      </c>
      <c r="L207" s="22" t="s">
        <v>45</v>
      </c>
      <c r="M207" s="22" t="s">
        <v>31</v>
      </c>
      <c r="N207" s="22" t="s">
        <v>57</v>
      </c>
      <c r="O207" s="27" t="s">
        <v>1319</v>
      </c>
      <c r="P207" s="47" t="s">
        <v>1320</v>
      </c>
      <c r="Q207" s="47" t="s">
        <v>1321</v>
      </c>
      <c r="R207" s="48" t="s">
        <v>1322</v>
      </c>
      <c r="S207" s="51"/>
      <c r="T207" s="47"/>
      <c r="U207" s="50"/>
      <c r="V207" s="50"/>
    </row>
    <row r="208" spans="1:22" ht="15">
      <c r="A208" s="43" t="s">
        <v>1323</v>
      </c>
      <c r="B208" s="179" t="s">
        <v>1289</v>
      </c>
      <c r="C208" s="180" t="s">
        <v>1324</v>
      </c>
      <c r="D208" s="180" t="s">
        <v>1325</v>
      </c>
      <c r="E208" s="44" t="s">
        <v>151</v>
      </c>
      <c r="F208" s="43" t="s">
        <v>471</v>
      </c>
      <c r="G208" s="43" t="s">
        <v>44</v>
      </c>
      <c r="H208" s="45"/>
      <c r="I208" s="46">
        <v>43675</v>
      </c>
      <c r="J208" s="46">
        <v>43728</v>
      </c>
      <c r="K208" s="25">
        <v>43737</v>
      </c>
      <c r="L208" s="22" t="s">
        <v>74</v>
      </c>
      <c r="M208" s="22" t="s">
        <v>46</v>
      </c>
      <c r="N208" s="22" t="s">
        <v>57</v>
      </c>
      <c r="O208" s="27" t="s">
        <v>1326</v>
      </c>
      <c r="P208" s="49"/>
      <c r="Q208" s="49"/>
      <c r="R208" s="48" t="s">
        <v>1327</v>
      </c>
      <c r="S208" s="49"/>
      <c r="T208" s="47" t="s">
        <v>1328</v>
      </c>
      <c r="U208" s="50"/>
      <c r="V208" s="50"/>
    </row>
    <row r="209" spans="1:22" ht="15">
      <c r="A209" s="43" t="s">
        <v>1329</v>
      </c>
      <c r="B209" s="44" t="s">
        <v>1289</v>
      </c>
      <c r="C209" s="91" t="s">
        <v>1330</v>
      </c>
      <c r="D209" s="91" t="s">
        <v>1331</v>
      </c>
      <c r="E209" s="91" t="s">
        <v>820</v>
      </c>
      <c r="F209" s="85" t="s">
        <v>73</v>
      </c>
      <c r="G209" s="85" t="s">
        <v>44</v>
      </c>
      <c r="H209" s="45"/>
      <c r="I209" s="46">
        <v>43675</v>
      </c>
      <c r="J209" s="46">
        <v>43756</v>
      </c>
      <c r="K209" s="25">
        <v>43785</v>
      </c>
      <c r="L209" s="22" t="s">
        <v>56</v>
      </c>
      <c r="M209" s="22" t="s">
        <v>65</v>
      </c>
      <c r="N209" s="22" t="s">
        <v>57</v>
      </c>
      <c r="O209" s="27" t="s">
        <v>1332</v>
      </c>
      <c r="P209" s="49"/>
      <c r="Q209" s="49"/>
      <c r="R209" s="48" t="s">
        <v>1333</v>
      </c>
      <c r="S209" s="51"/>
      <c r="T209" s="47" t="s">
        <v>1334</v>
      </c>
      <c r="U209" s="50"/>
      <c r="V209" s="50"/>
    </row>
    <row r="210" spans="1:22" ht="30">
      <c r="A210" s="43" t="s">
        <v>1335</v>
      </c>
      <c r="B210" s="44" t="s">
        <v>1289</v>
      </c>
      <c r="C210" s="44" t="s">
        <v>1336</v>
      </c>
      <c r="D210" s="44" t="s">
        <v>1337</v>
      </c>
      <c r="E210" s="44" t="s">
        <v>234</v>
      </c>
      <c r="F210" s="43" t="s">
        <v>260</v>
      </c>
      <c r="G210" s="43" t="s">
        <v>44</v>
      </c>
      <c r="H210" s="45"/>
      <c r="I210" s="46">
        <v>43675</v>
      </c>
      <c r="J210" s="46">
        <v>43700</v>
      </c>
      <c r="K210" s="25">
        <v>43737</v>
      </c>
      <c r="L210" s="22" t="s">
        <v>56</v>
      </c>
      <c r="M210" s="22" t="s">
        <v>65</v>
      </c>
      <c r="N210" s="22" t="s">
        <v>57</v>
      </c>
      <c r="O210" s="27" t="s">
        <v>1338</v>
      </c>
      <c r="P210" s="49"/>
      <c r="Q210" s="49"/>
      <c r="R210" s="48" t="s">
        <v>1339</v>
      </c>
      <c r="S210" s="49"/>
      <c r="T210" s="47" t="s">
        <v>1340</v>
      </c>
      <c r="U210" s="50"/>
      <c r="V210" s="50"/>
    </row>
    <row r="211" spans="1:22" ht="15">
      <c r="A211" s="43" t="s">
        <v>1341</v>
      </c>
      <c r="B211" s="44" t="s">
        <v>1289</v>
      </c>
      <c r="C211" s="44" t="s">
        <v>1342</v>
      </c>
      <c r="D211" s="44" t="s">
        <v>1343</v>
      </c>
      <c r="E211" s="44" t="s">
        <v>53</v>
      </c>
      <c r="F211" s="43" t="s">
        <v>193</v>
      </c>
      <c r="G211" s="43" t="s">
        <v>44</v>
      </c>
      <c r="H211" s="45"/>
      <c r="I211" s="46">
        <v>43703</v>
      </c>
      <c r="J211" s="46">
        <v>43728</v>
      </c>
      <c r="K211" s="25">
        <v>43785</v>
      </c>
      <c r="L211" s="22" t="s">
        <v>45</v>
      </c>
      <c r="M211" s="22" t="s">
        <v>65</v>
      </c>
      <c r="N211" s="26"/>
      <c r="O211" s="27" t="s">
        <v>1344</v>
      </c>
      <c r="P211" s="49"/>
      <c r="Q211" s="49"/>
      <c r="R211" s="48" t="s">
        <v>1345</v>
      </c>
      <c r="S211" s="49"/>
      <c r="T211" s="47" t="s">
        <v>1346</v>
      </c>
      <c r="U211" s="50"/>
      <c r="V211" s="50"/>
    </row>
    <row r="212" spans="1:22" ht="30">
      <c r="A212" s="43" t="s">
        <v>1347</v>
      </c>
      <c r="B212" s="44" t="s">
        <v>1289</v>
      </c>
      <c r="C212" s="44" t="s">
        <v>1348</v>
      </c>
      <c r="D212" s="44" t="s">
        <v>1349</v>
      </c>
      <c r="E212" s="44" t="s">
        <v>933</v>
      </c>
      <c r="F212" s="43" t="s">
        <v>260</v>
      </c>
      <c r="G212" s="43" t="s">
        <v>44</v>
      </c>
      <c r="H212" s="45"/>
      <c r="I212" s="46">
        <v>43703</v>
      </c>
      <c r="J212" s="46">
        <v>43728</v>
      </c>
      <c r="K212" s="25">
        <v>43786</v>
      </c>
      <c r="L212" s="22" t="s">
        <v>56</v>
      </c>
      <c r="M212" s="22" t="s">
        <v>31</v>
      </c>
      <c r="N212" s="22" t="s">
        <v>57</v>
      </c>
      <c r="O212" s="27" t="s">
        <v>1350</v>
      </c>
      <c r="P212" s="49"/>
      <c r="Q212" s="49"/>
      <c r="R212" s="48" t="s">
        <v>1351</v>
      </c>
      <c r="S212" s="51"/>
      <c r="T212" s="47" t="s">
        <v>1352</v>
      </c>
      <c r="U212" s="50"/>
      <c r="V212" s="50"/>
    </row>
    <row r="213" spans="1:22" ht="15">
      <c r="A213" s="43" t="s">
        <v>1353</v>
      </c>
      <c r="B213" s="44" t="s">
        <v>1289</v>
      </c>
      <c r="C213" s="44" t="s">
        <v>1354</v>
      </c>
      <c r="D213" s="44" t="s">
        <v>1355</v>
      </c>
      <c r="E213" s="44" t="s">
        <v>81</v>
      </c>
      <c r="F213" s="43" t="s">
        <v>260</v>
      </c>
      <c r="G213" s="43" t="s">
        <v>55</v>
      </c>
      <c r="H213" s="45">
        <v>167</v>
      </c>
      <c r="I213" s="46">
        <v>43703</v>
      </c>
      <c r="J213" s="46">
        <v>43728</v>
      </c>
      <c r="K213" s="25">
        <v>43786</v>
      </c>
      <c r="L213" s="22" t="s">
        <v>56</v>
      </c>
      <c r="M213" s="22" t="s">
        <v>31</v>
      </c>
      <c r="N213" s="22" t="s">
        <v>57</v>
      </c>
      <c r="O213" s="27" t="s">
        <v>1356</v>
      </c>
      <c r="P213" s="47" t="s">
        <v>1357</v>
      </c>
      <c r="Q213" s="47" t="s">
        <v>1358</v>
      </c>
      <c r="R213" s="48" t="s">
        <v>1359</v>
      </c>
      <c r="S213" s="51"/>
      <c r="T213" s="47"/>
      <c r="U213" s="50"/>
      <c r="V213" s="50"/>
    </row>
    <row r="214" spans="1:22" ht="15">
      <c r="A214" s="43" t="s">
        <v>1360</v>
      </c>
      <c r="B214" s="44" t="s">
        <v>1289</v>
      </c>
      <c r="C214" s="44" t="s">
        <v>1361</v>
      </c>
      <c r="D214" s="44" t="s">
        <v>1362</v>
      </c>
      <c r="E214" s="44" t="s">
        <v>1363</v>
      </c>
      <c r="F214" s="43" t="s">
        <v>54</v>
      </c>
      <c r="G214" s="43" t="s">
        <v>44</v>
      </c>
      <c r="H214" s="45"/>
      <c r="I214" s="46">
        <v>43703</v>
      </c>
      <c r="J214" s="46">
        <v>43756</v>
      </c>
      <c r="K214" s="25">
        <v>43786</v>
      </c>
      <c r="L214" s="22" t="s">
        <v>56</v>
      </c>
      <c r="M214" s="22" t="s">
        <v>46</v>
      </c>
      <c r="N214" s="22" t="s">
        <v>57</v>
      </c>
      <c r="O214" s="27" t="s">
        <v>1364</v>
      </c>
      <c r="P214" s="49"/>
      <c r="Q214" s="49"/>
      <c r="R214" s="48" t="s">
        <v>1365</v>
      </c>
      <c r="S214" s="47"/>
      <c r="T214" s="47" t="s">
        <v>1366</v>
      </c>
      <c r="U214" s="50"/>
      <c r="V214" s="50"/>
    </row>
    <row r="215" spans="1:22" ht="15">
      <c r="A215" s="43" t="s">
        <v>1367</v>
      </c>
      <c r="B215" s="44" t="s">
        <v>1289</v>
      </c>
      <c r="C215" s="44" t="s">
        <v>1368</v>
      </c>
      <c r="D215" s="44" t="s">
        <v>1369</v>
      </c>
      <c r="E215" s="44" t="s">
        <v>136</v>
      </c>
      <c r="F215" s="43" t="s">
        <v>54</v>
      </c>
      <c r="G215" s="43" t="s">
        <v>44</v>
      </c>
      <c r="H215" s="45"/>
      <c r="I215" s="46">
        <v>43675</v>
      </c>
      <c r="J215" s="46">
        <v>43728</v>
      </c>
      <c r="K215" s="25">
        <v>43737</v>
      </c>
      <c r="L215" s="22" t="s">
        <v>56</v>
      </c>
      <c r="M215" s="22" t="s">
        <v>46</v>
      </c>
      <c r="N215" s="22" t="s">
        <v>57</v>
      </c>
      <c r="O215" s="27" t="s">
        <v>1370</v>
      </c>
      <c r="P215" s="49"/>
      <c r="Q215" s="49"/>
      <c r="R215" s="48" t="s">
        <v>1371</v>
      </c>
      <c r="S215" s="51"/>
      <c r="T215" s="47" t="s">
        <v>1372</v>
      </c>
      <c r="U215" s="50"/>
      <c r="V215" s="50"/>
    </row>
    <row r="216" spans="1:22" ht="15">
      <c r="A216" s="43" t="s">
        <v>1373</v>
      </c>
      <c r="B216" s="44" t="s">
        <v>1289</v>
      </c>
      <c r="C216" s="44" t="s">
        <v>1374</v>
      </c>
      <c r="D216" s="44" t="s">
        <v>1375</v>
      </c>
      <c r="E216" s="44" t="s">
        <v>200</v>
      </c>
      <c r="F216" s="43" t="s">
        <v>4</v>
      </c>
      <c r="G216" s="43" t="s">
        <v>55</v>
      </c>
      <c r="H216" s="45">
        <v>127</v>
      </c>
      <c r="I216" s="46">
        <v>43675</v>
      </c>
      <c r="J216" s="46">
        <v>43756</v>
      </c>
      <c r="K216" s="25">
        <v>43785</v>
      </c>
      <c r="L216" s="22" t="s">
        <v>74</v>
      </c>
      <c r="M216" s="22" t="s">
        <v>46</v>
      </c>
      <c r="N216" s="22" t="s">
        <v>57</v>
      </c>
      <c r="O216" s="27" t="s">
        <v>1376</v>
      </c>
      <c r="P216" s="47" t="s">
        <v>1377</v>
      </c>
      <c r="Q216" s="47" t="s">
        <v>1378</v>
      </c>
      <c r="R216" s="48" t="s">
        <v>1379</v>
      </c>
      <c r="S216" s="51"/>
      <c r="T216" s="47"/>
      <c r="U216" s="50"/>
      <c r="V216" s="50"/>
    </row>
    <row r="217" spans="1:22" ht="15">
      <c r="A217" s="43" t="s">
        <v>1380</v>
      </c>
      <c r="B217" s="44" t="s">
        <v>1289</v>
      </c>
      <c r="C217" s="44" t="s">
        <v>1381</v>
      </c>
      <c r="D217" s="44" t="s">
        <v>1382</v>
      </c>
      <c r="E217" s="44" t="s">
        <v>200</v>
      </c>
      <c r="F217" s="43" t="s">
        <v>4</v>
      </c>
      <c r="G217" s="43" t="s">
        <v>55</v>
      </c>
      <c r="H217" s="45">
        <v>190</v>
      </c>
      <c r="I217" s="46">
        <v>43675</v>
      </c>
      <c r="J217" s="46">
        <v>43756</v>
      </c>
      <c r="K217" s="25">
        <v>43786</v>
      </c>
      <c r="L217" s="22" t="s">
        <v>45</v>
      </c>
      <c r="M217" s="22" t="s">
        <v>46</v>
      </c>
      <c r="N217" s="22" t="s">
        <v>57</v>
      </c>
      <c r="O217" s="27" t="s">
        <v>1383</v>
      </c>
      <c r="P217" s="47" t="s">
        <v>1384</v>
      </c>
      <c r="Q217" s="47" t="s">
        <v>1385</v>
      </c>
      <c r="R217" s="48" t="s">
        <v>1386</v>
      </c>
      <c r="S217" s="51"/>
      <c r="T217" s="47"/>
      <c r="U217" s="50"/>
      <c r="V217" s="50"/>
    </row>
    <row r="218" spans="1:22" ht="15">
      <c r="A218" s="43" t="s">
        <v>1387</v>
      </c>
      <c r="B218" s="44" t="s">
        <v>1289</v>
      </c>
      <c r="C218" s="44" t="s">
        <v>1388</v>
      </c>
      <c r="D218" s="44" t="s">
        <v>1382</v>
      </c>
      <c r="E218" s="44" t="s">
        <v>200</v>
      </c>
      <c r="F218" s="43" t="s">
        <v>4</v>
      </c>
      <c r="G218" s="43" t="s">
        <v>55</v>
      </c>
      <c r="H218" s="45">
        <v>63</v>
      </c>
      <c r="I218" s="46">
        <v>43675</v>
      </c>
      <c r="J218" s="46">
        <v>43756</v>
      </c>
      <c r="K218" s="25">
        <v>43786</v>
      </c>
      <c r="L218" s="22" t="s">
        <v>45</v>
      </c>
      <c r="M218" s="22" t="s">
        <v>31</v>
      </c>
      <c r="N218" s="22" t="s">
        <v>57</v>
      </c>
      <c r="O218" s="27" t="s">
        <v>1389</v>
      </c>
      <c r="P218" s="47" t="s">
        <v>1390</v>
      </c>
      <c r="Q218" s="47" t="s">
        <v>1391</v>
      </c>
      <c r="R218" s="48" t="s">
        <v>1392</v>
      </c>
      <c r="S218" s="49"/>
      <c r="T218" s="47"/>
      <c r="U218" s="50"/>
      <c r="V218" s="50"/>
    </row>
    <row r="219" spans="1:22" ht="15">
      <c r="A219" s="43" t="s">
        <v>1393</v>
      </c>
      <c r="B219" s="44" t="s">
        <v>1289</v>
      </c>
      <c r="C219" s="44" t="s">
        <v>1394</v>
      </c>
      <c r="D219" s="44" t="s">
        <v>1395</v>
      </c>
      <c r="E219" s="44" t="s">
        <v>200</v>
      </c>
      <c r="F219" s="43" t="s">
        <v>4</v>
      </c>
      <c r="G219" s="43" t="s">
        <v>55</v>
      </c>
      <c r="H219" s="45">
        <v>87</v>
      </c>
      <c r="I219" s="46">
        <v>43675</v>
      </c>
      <c r="J219" s="46">
        <v>43756</v>
      </c>
      <c r="K219" s="25">
        <v>43785</v>
      </c>
      <c r="L219" s="22" t="s">
        <v>56</v>
      </c>
      <c r="M219" s="22" t="s">
        <v>46</v>
      </c>
      <c r="N219" s="22" t="s">
        <v>57</v>
      </c>
      <c r="O219" s="27" t="s">
        <v>1396</v>
      </c>
      <c r="P219" s="47" t="s">
        <v>1397</v>
      </c>
      <c r="Q219" s="47" t="s">
        <v>1398</v>
      </c>
      <c r="R219" s="48" t="s">
        <v>1399</v>
      </c>
      <c r="S219" s="49"/>
      <c r="T219" s="47"/>
      <c r="U219" s="50"/>
      <c r="V219" s="50"/>
    </row>
    <row r="220" spans="1:22" ht="15">
      <c r="A220" s="43" t="s">
        <v>1400</v>
      </c>
      <c r="B220" s="44" t="s">
        <v>1289</v>
      </c>
      <c r="C220" s="44" t="s">
        <v>1401</v>
      </c>
      <c r="D220" s="44" t="s">
        <v>1395</v>
      </c>
      <c r="E220" s="44" t="s">
        <v>200</v>
      </c>
      <c r="F220" s="43" t="s">
        <v>260</v>
      </c>
      <c r="G220" s="43" t="s">
        <v>44</v>
      </c>
      <c r="H220" s="45"/>
      <c r="I220" s="46">
        <v>43675</v>
      </c>
      <c r="J220" s="46">
        <v>43700</v>
      </c>
      <c r="K220" s="25">
        <v>43737</v>
      </c>
      <c r="L220" s="22" t="s">
        <v>56</v>
      </c>
      <c r="M220" s="22" t="s">
        <v>46</v>
      </c>
      <c r="N220" s="22" t="s">
        <v>57</v>
      </c>
      <c r="O220" s="27" t="s">
        <v>1402</v>
      </c>
      <c r="P220" s="49"/>
      <c r="Q220" s="49"/>
      <c r="R220" s="48" t="s">
        <v>1403</v>
      </c>
      <c r="S220" s="51"/>
      <c r="T220" s="47" t="s">
        <v>1404</v>
      </c>
      <c r="U220" s="50"/>
      <c r="V220" s="50"/>
    </row>
    <row r="221" spans="1:22" ht="15">
      <c r="A221" s="43" t="s">
        <v>1405</v>
      </c>
      <c r="B221" s="44" t="s">
        <v>1289</v>
      </c>
      <c r="C221" s="44" t="s">
        <v>1406</v>
      </c>
      <c r="D221" s="44" t="s">
        <v>1407</v>
      </c>
      <c r="E221" s="44" t="s">
        <v>200</v>
      </c>
      <c r="F221" s="43" t="s">
        <v>73</v>
      </c>
      <c r="G221" s="43" t="s">
        <v>44</v>
      </c>
      <c r="H221" s="45"/>
      <c r="I221" s="46">
        <v>43675</v>
      </c>
      <c r="J221" s="46">
        <v>43756</v>
      </c>
      <c r="K221" s="25">
        <v>43786</v>
      </c>
      <c r="L221" s="22" t="s">
        <v>56</v>
      </c>
      <c r="M221" s="22" t="s">
        <v>65</v>
      </c>
      <c r="N221" s="22" t="s">
        <v>57</v>
      </c>
      <c r="O221" s="27" t="s">
        <v>1408</v>
      </c>
      <c r="P221" s="49"/>
      <c r="Q221" s="49"/>
      <c r="R221" s="48" t="s">
        <v>1409</v>
      </c>
      <c r="S221" s="51"/>
      <c r="T221" s="47" t="s">
        <v>1410</v>
      </c>
      <c r="U221" s="50"/>
      <c r="V221" s="50"/>
    </row>
    <row r="222" spans="1:22" ht="15">
      <c r="A222" s="43" t="s">
        <v>1411</v>
      </c>
      <c r="B222" s="44" t="s">
        <v>1289</v>
      </c>
      <c r="C222" s="44" t="s">
        <v>1412</v>
      </c>
      <c r="D222" s="44" t="s">
        <v>1407</v>
      </c>
      <c r="E222" s="44" t="s">
        <v>200</v>
      </c>
      <c r="F222" s="43" t="s">
        <v>73</v>
      </c>
      <c r="G222" s="43" t="s">
        <v>44</v>
      </c>
      <c r="H222" s="45"/>
      <c r="I222" s="46">
        <v>43675</v>
      </c>
      <c r="J222" s="46">
        <v>43756</v>
      </c>
      <c r="K222" s="25">
        <v>43785</v>
      </c>
      <c r="L222" s="22" t="s">
        <v>56</v>
      </c>
      <c r="M222" s="22" t="s">
        <v>65</v>
      </c>
      <c r="N222" s="22" t="s">
        <v>57</v>
      </c>
      <c r="O222" s="27" t="s">
        <v>1413</v>
      </c>
      <c r="P222" s="49"/>
      <c r="Q222" s="49"/>
      <c r="R222" s="48" t="s">
        <v>1414</v>
      </c>
      <c r="S222" s="51"/>
      <c r="T222" s="47" t="s">
        <v>1415</v>
      </c>
      <c r="U222" s="50"/>
      <c r="V222" s="50"/>
    </row>
    <row r="223" spans="1:22" ht="15">
      <c r="A223" s="43" t="s">
        <v>1416</v>
      </c>
      <c r="B223" s="44" t="s">
        <v>1289</v>
      </c>
      <c r="C223" s="89" t="s">
        <v>1417</v>
      </c>
      <c r="D223" s="91" t="s">
        <v>1418</v>
      </c>
      <c r="E223" s="44" t="s">
        <v>53</v>
      </c>
      <c r="F223" s="43" t="s">
        <v>73</v>
      </c>
      <c r="G223" s="85" t="s">
        <v>55</v>
      </c>
      <c r="H223" s="45"/>
      <c r="I223" s="46">
        <v>43675</v>
      </c>
      <c r="J223" s="46">
        <v>43756</v>
      </c>
      <c r="K223" s="25">
        <v>43785</v>
      </c>
      <c r="L223" s="22" t="s">
        <v>56</v>
      </c>
      <c r="M223" s="22" t="s">
        <v>65</v>
      </c>
      <c r="N223" s="22" t="s">
        <v>57</v>
      </c>
      <c r="O223" s="27" t="s">
        <v>1419</v>
      </c>
      <c r="P223" s="47"/>
      <c r="Q223" s="47"/>
      <c r="R223" s="48" t="s">
        <v>1420</v>
      </c>
      <c r="S223" s="51"/>
      <c r="T223" s="47"/>
      <c r="U223" s="50"/>
      <c r="V223" s="50"/>
    </row>
    <row r="224" spans="1:22" ht="15">
      <c r="A224" s="43" t="s">
        <v>1421</v>
      </c>
      <c r="B224" s="44" t="s">
        <v>1289</v>
      </c>
      <c r="C224" s="44" t="s">
        <v>1422</v>
      </c>
      <c r="D224" s="91" t="s">
        <v>1423</v>
      </c>
      <c r="E224" s="44" t="s">
        <v>81</v>
      </c>
      <c r="F224" s="43" t="s">
        <v>54</v>
      </c>
      <c r="G224" s="43" t="s">
        <v>44</v>
      </c>
      <c r="H224" s="45"/>
      <c r="I224" s="46">
        <v>43703</v>
      </c>
      <c r="J224" s="46">
        <v>43756</v>
      </c>
      <c r="K224" s="25">
        <v>43786</v>
      </c>
      <c r="L224" s="22" t="s">
        <v>56</v>
      </c>
      <c r="M224" s="22" t="s">
        <v>46</v>
      </c>
      <c r="N224" s="26"/>
      <c r="O224" s="27" t="s">
        <v>1424</v>
      </c>
      <c r="P224" s="49"/>
      <c r="Q224" s="49"/>
      <c r="R224" s="48" t="s">
        <v>1425</v>
      </c>
      <c r="S224" s="49"/>
      <c r="T224" s="47" t="s">
        <v>1426</v>
      </c>
      <c r="U224" s="50"/>
      <c r="V224" s="50"/>
    </row>
    <row r="225" spans="1:22" ht="15">
      <c r="A225" s="43" t="s">
        <v>1427</v>
      </c>
      <c r="B225" s="44" t="s">
        <v>1289</v>
      </c>
      <c r="C225" s="44" t="s">
        <v>1428</v>
      </c>
      <c r="D225" s="91" t="s">
        <v>1429</v>
      </c>
      <c r="E225" s="44" t="s">
        <v>484</v>
      </c>
      <c r="F225" s="43" t="s">
        <v>73</v>
      </c>
      <c r="G225" s="43" t="s">
        <v>44</v>
      </c>
      <c r="H225" s="45"/>
      <c r="I225" s="46">
        <v>43675</v>
      </c>
      <c r="J225" s="46">
        <v>43756</v>
      </c>
      <c r="K225" s="25">
        <v>43785</v>
      </c>
      <c r="L225" s="22" t="s">
        <v>56</v>
      </c>
      <c r="M225" s="22" t="s">
        <v>65</v>
      </c>
      <c r="N225" s="22" t="s">
        <v>57</v>
      </c>
      <c r="O225" s="27" t="s">
        <v>1430</v>
      </c>
      <c r="P225" s="49"/>
      <c r="Q225" s="49"/>
      <c r="R225" s="48" t="s">
        <v>1431</v>
      </c>
      <c r="S225" s="49"/>
      <c r="T225" s="47" t="s">
        <v>1432</v>
      </c>
      <c r="U225" s="50"/>
      <c r="V225" s="50"/>
    </row>
    <row r="226" spans="1:22" ht="15">
      <c r="A226" s="43" t="s">
        <v>1433</v>
      </c>
      <c r="B226" s="44" t="s">
        <v>1289</v>
      </c>
      <c r="C226" s="44" t="s">
        <v>1434</v>
      </c>
      <c r="D226" s="44" t="s">
        <v>1435</v>
      </c>
      <c r="E226" s="44" t="s">
        <v>53</v>
      </c>
      <c r="F226" s="43" t="s">
        <v>193</v>
      </c>
      <c r="G226" s="43" t="s">
        <v>55</v>
      </c>
      <c r="H226" s="45">
        <v>42</v>
      </c>
      <c r="I226" s="46">
        <v>43675</v>
      </c>
      <c r="J226" s="46">
        <v>43700</v>
      </c>
      <c r="K226" s="25">
        <v>43737</v>
      </c>
      <c r="L226" s="22" t="s">
        <v>56</v>
      </c>
      <c r="M226" s="22" t="s">
        <v>65</v>
      </c>
      <c r="N226" s="22" t="s">
        <v>57</v>
      </c>
      <c r="O226" s="27" t="s">
        <v>1436</v>
      </c>
      <c r="P226" s="47" t="s">
        <v>1437</v>
      </c>
      <c r="Q226" s="47" t="s">
        <v>1438</v>
      </c>
      <c r="R226" s="48" t="s">
        <v>1439</v>
      </c>
      <c r="S226" s="51"/>
      <c r="T226" s="47"/>
      <c r="U226" s="50"/>
      <c r="V226" s="50"/>
    </row>
    <row r="227" spans="1:22" ht="15">
      <c r="A227" s="43" t="s">
        <v>1440</v>
      </c>
      <c r="B227" s="179" t="s">
        <v>1289</v>
      </c>
      <c r="C227" s="89" t="s">
        <v>1441</v>
      </c>
      <c r="D227" s="91" t="s">
        <v>1442</v>
      </c>
      <c r="E227" s="44" t="s">
        <v>53</v>
      </c>
      <c r="F227" s="43" t="s">
        <v>260</v>
      </c>
      <c r="G227" s="43" t="s">
        <v>44</v>
      </c>
      <c r="H227" s="45"/>
      <c r="I227" s="46">
        <v>43675</v>
      </c>
      <c r="J227" s="46">
        <v>43700</v>
      </c>
      <c r="K227" s="25">
        <v>43737</v>
      </c>
      <c r="L227" s="22" t="s">
        <v>56</v>
      </c>
      <c r="M227" s="22" t="s">
        <v>65</v>
      </c>
      <c r="N227" s="22" t="s">
        <v>57</v>
      </c>
      <c r="O227" s="27" t="s">
        <v>1443</v>
      </c>
      <c r="P227" s="49"/>
      <c r="Q227" s="49"/>
      <c r="R227" s="48" t="s">
        <v>1444</v>
      </c>
      <c r="S227" s="49"/>
      <c r="T227" s="47" t="s">
        <v>1445</v>
      </c>
      <c r="U227" s="50"/>
      <c r="V227" s="50"/>
    </row>
    <row r="228" spans="1:22" ht="15">
      <c r="A228" s="43" t="s">
        <v>1446</v>
      </c>
      <c r="B228" s="44" t="s">
        <v>1289</v>
      </c>
      <c r="C228" s="44" t="s">
        <v>1447</v>
      </c>
      <c r="D228" s="44" t="s">
        <v>1448</v>
      </c>
      <c r="E228" s="44" t="s">
        <v>81</v>
      </c>
      <c r="F228" s="43" t="s">
        <v>260</v>
      </c>
      <c r="G228" s="43" t="s">
        <v>55</v>
      </c>
      <c r="H228" s="45">
        <v>354</v>
      </c>
      <c r="I228" s="46">
        <v>43703</v>
      </c>
      <c r="J228" s="46">
        <v>43728</v>
      </c>
      <c r="K228" s="25">
        <v>43785</v>
      </c>
      <c r="L228" s="22" t="s">
        <v>56</v>
      </c>
      <c r="M228" s="22" t="s">
        <v>65</v>
      </c>
      <c r="N228" s="22" t="s">
        <v>57</v>
      </c>
      <c r="O228" s="27" t="s">
        <v>1449</v>
      </c>
      <c r="P228" s="47" t="s">
        <v>1450</v>
      </c>
      <c r="Q228" s="47" t="s">
        <v>1451</v>
      </c>
      <c r="R228" s="48" t="s">
        <v>1452</v>
      </c>
      <c r="S228" s="49"/>
      <c r="T228" s="47"/>
      <c r="U228" s="50"/>
      <c r="V228" s="50"/>
    </row>
    <row r="229" spans="1:22" ht="15">
      <c r="A229" s="43" t="s">
        <v>1453</v>
      </c>
      <c r="B229" s="44" t="s">
        <v>1289</v>
      </c>
      <c r="C229" s="44" t="s">
        <v>1454</v>
      </c>
      <c r="D229" s="44" t="s">
        <v>1455</v>
      </c>
      <c r="E229" s="44" t="s">
        <v>200</v>
      </c>
      <c r="F229" s="43" t="s">
        <v>54</v>
      </c>
      <c r="G229" s="43" t="s">
        <v>44</v>
      </c>
      <c r="H229" s="45"/>
      <c r="I229" s="46">
        <v>43675</v>
      </c>
      <c r="J229" s="46">
        <v>43728</v>
      </c>
      <c r="K229" s="25">
        <v>43737</v>
      </c>
      <c r="L229" s="22" t="s">
        <v>56</v>
      </c>
      <c r="M229" s="22" t="s">
        <v>46</v>
      </c>
      <c r="N229" s="22" t="s">
        <v>57</v>
      </c>
      <c r="O229" s="27" t="s">
        <v>1456</v>
      </c>
      <c r="P229" s="49"/>
      <c r="Q229" s="49"/>
      <c r="R229" s="48" t="s">
        <v>1457</v>
      </c>
      <c r="S229" s="51"/>
      <c r="T229" s="47" t="s">
        <v>1458</v>
      </c>
      <c r="U229" s="50"/>
      <c r="V229" s="50"/>
    </row>
    <row r="230" spans="1:22" ht="15">
      <c r="A230" s="43" t="s">
        <v>1459</v>
      </c>
      <c r="B230" s="44" t="s">
        <v>1289</v>
      </c>
      <c r="C230" s="44" t="s">
        <v>1460</v>
      </c>
      <c r="D230" s="44" t="s">
        <v>1461</v>
      </c>
      <c r="E230" s="44" t="s">
        <v>136</v>
      </c>
      <c r="F230" s="43" t="s">
        <v>54</v>
      </c>
      <c r="G230" s="43" t="s">
        <v>44</v>
      </c>
      <c r="H230" s="45"/>
      <c r="I230" s="46">
        <v>43675</v>
      </c>
      <c r="J230" s="46">
        <v>43728</v>
      </c>
      <c r="K230" s="25">
        <v>43737</v>
      </c>
      <c r="L230" s="22" t="s">
        <v>56</v>
      </c>
      <c r="M230" s="22" t="s">
        <v>31</v>
      </c>
      <c r="N230" s="22" t="s">
        <v>57</v>
      </c>
      <c r="O230" s="27" t="s">
        <v>1462</v>
      </c>
      <c r="P230" s="49"/>
      <c r="Q230" s="49"/>
      <c r="R230" s="48" t="s">
        <v>1463</v>
      </c>
      <c r="S230" s="51"/>
      <c r="T230" s="47" t="s">
        <v>1464</v>
      </c>
      <c r="U230" s="50"/>
      <c r="V230" s="50"/>
    </row>
    <row r="231" spans="1:22" ht="15">
      <c r="A231" s="43" t="s">
        <v>1465</v>
      </c>
      <c r="B231" s="44" t="s">
        <v>1289</v>
      </c>
      <c r="C231" s="44" t="s">
        <v>1466</v>
      </c>
      <c r="D231" s="44" t="s">
        <v>1291</v>
      </c>
      <c r="E231" s="44" t="s">
        <v>200</v>
      </c>
      <c r="F231" s="43" t="s">
        <v>73</v>
      </c>
      <c r="G231" s="43" t="s">
        <v>55</v>
      </c>
      <c r="H231" s="45"/>
      <c r="I231" s="46">
        <v>43675</v>
      </c>
      <c r="J231" s="46">
        <v>43728</v>
      </c>
      <c r="K231" s="25">
        <v>43785</v>
      </c>
      <c r="L231" s="22" t="s">
        <v>56</v>
      </c>
      <c r="M231" s="22" t="s">
        <v>65</v>
      </c>
      <c r="N231" s="22" t="s">
        <v>57</v>
      </c>
      <c r="O231" s="27" t="s">
        <v>1467</v>
      </c>
      <c r="P231" s="47"/>
      <c r="Q231" s="47"/>
      <c r="R231" s="48" t="s">
        <v>1468</v>
      </c>
      <c r="S231" s="51"/>
      <c r="T231" s="47"/>
      <c r="U231" s="50"/>
      <c r="V231" s="50"/>
    </row>
    <row r="232" spans="1:22" ht="15">
      <c r="A232" s="43" t="s">
        <v>1469</v>
      </c>
      <c r="B232" s="89" t="s">
        <v>1289</v>
      </c>
      <c r="C232" s="89" t="s">
        <v>1470</v>
      </c>
      <c r="D232" s="91" t="s">
        <v>1471</v>
      </c>
      <c r="E232" s="89" t="s">
        <v>53</v>
      </c>
      <c r="F232" s="43" t="s">
        <v>54</v>
      </c>
      <c r="G232" s="43" t="s">
        <v>55</v>
      </c>
      <c r="H232" s="45">
        <v>22</v>
      </c>
      <c r="I232" s="46">
        <v>43675</v>
      </c>
      <c r="J232" s="46">
        <v>43728</v>
      </c>
      <c r="K232" s="25">
        <v>43737</v>
      </c>
      <c r="L232" s="22" t="s">
        <v>56</v>
      </c>
      <c r="M232" s="22" t="s">
        <v>31</v>
      </c>
      <c r="N232" s="22" t="s">
        <v>57</v>
      </c>
      <c r="O232" s="27" t="s">
        <v>1472</v>
      </c>
      <c r="P232" s="181" t="str">
        <f>HYPERLINK("https://onlinecourses.nptel.ac.in/noc18_hs08","https://onlinecourses.nptel.ac.in/noc18_hs08")</f>
        <v>https://onlinecourses.nptel.ac.in/noc18_hs08</v>
      </c>
      <c r="Q232" s="182" t="str">
        <f>HYPERLINK("https://nptel.ac.in/noc/individual_course.php?id=noc18-hs08","https://nptel.ac.in/noc/individual_course.php?id=noc18-hs08")</f>
        <v>https://nptel.ac.in/noc/individual_course.php?id=noc18-hs08</v>
      </c>
      <c r="R232" s="181" t="str">
        <f>HYPERLINK("https://nptel.ac.in/courses/109104106/","https://nptel.ac.in/courses/109104106/")</f>
        <v>https://nptel.ac.in/courses/109104106/</v>
      </c>
      <c r="S232" s="51"/>
      <c r="T232" s="47"/>
      <c r="U232" s="50"/>
      <c r="V232" s="50"/>
    </row>
    <row r="233" spans="1:22" ht="30">
      <c r="A233" s="43" t="s">
        <v>1473</v>
      </c>
      <c r="B233" s="44" t="s">
        <v>1289</v>
      </c>
      <c r="C233" s="44" t="s">
        <v>1474</v>
      </c>
      <c r="D233" s="44" t="s">
        <v>1475</v>
      </c>
      <c r="E233" s="44" t="s">
        <v>53</v>
      </c>
      <c r="F233" s="43" t="s">
        <v>193</v>
      </c>
      <c r="G233" s="43" t="s">
        <v>55</v>
      </c>
      <c r="H233" s="45">
        <v>78</v>
      </c>
      <c r="I233" s="46">
        <v>43703</v>
      </c>
      <c r="J233" s="46">
        <v>43728</v>
      </c>
      <c r="K233" s="25">
        <v>43785</v>
      </c>
      <c r="L233" s="22" t="s">
        <v>56</v>
      </c>
      <c r="M233" s="22" t="s">
        <v>65</v>
      </c>
      <c r="N233" s="22" t="s">
        <v>57</v>
      </c>
      <c r="O233" s="27" t="s">
        <v>1476</v>
      </c>
      <c r="P233" s="47" t="s">
        <v>1477</v>
      </c>
      <c r="Q233" s="47" t="s">
        <v>1478</v>
      </c>
      <c r="R233" s="48" t="s">
        <v>1479</v>
      </c>
      <c r="S233" s="51"/>
      <c r="T233" s="47"/>
      <c r="U233" s="50"/>
      <c r="V233" s="50"/>
    </row>
    <row r="234" spans="1:22" ht="15">
      <c r="A234" s="43" t="s">
        <v>1480</v>
      </c>
      <c r="B234" s="44" t="s">
        <v>1289</v>
      </c>
      <c r="C234" s="44" t="s">
        <v>1481</v>
      </c>
      <c r="D234" s="91" t="s">
        <v>1482</v>
      </c>
      <c r="E234" s="44" t="s">
        <v>484</v>
      </c>
      <c r="F234" s="43" t="s">
        <v>54</v>
      </c>
      <c r="G234" s="43" t="s">
        <v>44</v>
      </c>
      <c r="H234" s="45"/>
      <c r="I234" s="46">
        <v>43675</v>
      </c>
      <c r="J234" s="46">
        <v>43728</v>
      </c>
      <c r="K234" s="25">
        <v>43737</v>
      </c>
      <c r="L234" s="22" t="s">
        <v>56</v>
      </c>
      <c r="M234" s="22" t="s">
        <v>46</v>
      </c>
      <c r="N234" s="22" t="s">
        <v>57</v>
      </c>
      <c r="O234" s="27" t="s">
        <v>1483</v>
      </c>
      <c r="P234" s="49"/>
      <c r="Q234" s="49"/>
      <c r="R234" s="48" t="s">
        <v>1484</v>
      </c>
      <c r="S234" s="49"/>
      <c r="T234" s="47" t="s">
        <v>1485</v>
      </c>
      <c r="U234" s="50"/>
      <c r="V234" s="50"/>
    </row>
    <row r="235" spans="1:22" ht="15">
      <c r="A235" s="43" t="s">
        <v>1486</v>
      </c>
      <c r="B235" s="44" t="s">
        <v>1289</v>
      </c>
      <c r="C235" s="44" t="s">
        <v>1487</v>
      </c>
      <c r="D235" s="91" t="s">
        <v>1369</v>
      </c>
      <c r="E235" s="44" t="s">
        <v>136</v>
      </c>
      <c r="F235" s="43" t="s">
        <v>54</v>
      </c>
      <c r="G235" s="43" t="s">
        <v>55</v>
      </c>
      <c r="H235" s="94">
        <v>339</v>
      </c>
      <c r="I235" s="46">
        <v>43675</v>
      </c>
      <c r="J235" s="46">
        <v>43728</v>
      </c>
      <c r="K235" s="25">
        <v>43737</v>
      </c>
      <c r="L235" s="22" t="s">
        <v>56</v>
      </c>
      <c r="M235" s="22" t="s">
        <v>65</v>
      </c>
      <c r="N235" s="22" t="s">
        <v>57</v>
      </c>
      <c r="O235" s="27" t="s">
        <v>1488</v>
      </c>
      <c r="P235" s="48" t="s">
        <v>1489</v>
      </c>
      <c r="Q235" s="48" t="s">
        <v>1490</v>
      </c>
      <c r="R235" s="48" t="s">
        <v>1491</v>
      </c>
      <c r="S235" s="49"/>
      <c r="T235" s="47"/>
      <c r="U235" s="50"/>
      <c r="V235" s="50"/>
    </row>
    <row r="236" spans="1:22" ht="15">
      <c r="A236" s="43" t="s">
        <v>1492</v>
      </c>
      <c r="B236" s="44" t="s">
        <v>1289</v>
      </c>
      <c r="C236" s="44" t="s">
        <v>1493</v>
      </c>
      <c r="D236" s="91" t="s">
        <v>1494</v>
      </c>
      <c r="E236" s="44" t="s">
        <v>200</v>
      </c>
      <c r="F236" s="43" t="s">
        <v>73</v>
      </c>
      <c r="G236" s="43" t="s">
        <v>55</v>
      </c>
      <c r="H236" s="94">
        <v>167</v>
      </c>
      <c r="I236" s="46">
        <v>43675</v>
      </c>
      <c r="J236" s="46">
        <v>43756</v>
      </c>
      <c r="K236" s="25">
        <v>43785</v>
      </c>
      <c r="L236" s="22" t="s">
        <v>56</v>
      </c>
      <c r="M236" s="22" t="s">
        <v>46</v>
      </c>
      <c r="N236" s="22" t="s">
        <v>57</v>
      </c>
      <c r="O236" s="27" t="s">
        <v>1495</v>
      </c>
      <c r="P236" s="48" t="s">
        <v>1496</v>
      </c>
      <c r="Q236" s="48" t="s">
        <v>1497</v>
      </c>
      <c r="R236" s="48" t="s">
        <v>1498</v>
      </c>
      <c r="S236" s="49"/>
      <c r="T236" s="47"/>
      <c r="U236" s="50"/>
      <c r="V236" s="50"/>
    </row>
    <row r="237" spans="1:22" ht="15">
      <c r="A237" s="43" t="s">
        <v>1499</v>
      </c>
      <c r="B237" s="44" t="s">
        <v>1289</v>
      </c>
      <c r="C237" s="44" t="s">
        <v>1500</v>
      </c>
      <c r="D237" s="91" t="s">
        <v>1494</v>
      </c>
      <c r="E237" s="44" t="s">
        <v>200</v>
      </c>
      <c r="F237" s="43" t="s">
        <v>193</v>
      </c>
      <c r="G237" s="43" t="s">
        <v>55</v>
      </c>
      <c r="H237" s="45"/>
      <c r="I237" s="46">
        <v>43675</v>
      </c>
      <c r="J237" s="46">
        <v>43700</v>
      </c>
      <c r="K237" s="25">
        <v>43737</v>
      </c>
      <c r="L237" s="22" t="s">
        <v>56</v>
      </c>
      <c r="M237" s="22" t="s">
        <v>46</v>
      </c>
      <c r="N237" s="22" t="s">
        <v>57</v>
      </c>
      <c r="O237" s="27" t="s">
        <v>1501</v>
      </c>
      <c r="P237" s="48" t="s">
        <v>1502</v>
      </c>
      <c r="Q237" s="48" t="s">
        <v>1503</v>
      </c>
      <c r="R237" s="48" t="s">
        <v>1504</v>
      </c>
      <c r="S237" s="49"/>
      <c r="T237" s="47"/>
      <c r="U237" s="50"/>
      <c r="V237" s="50"/>
    </row>
    <row r="238" spans="1:22" ht="15">
      <c r="A238" s="183" t="s">
        <v>1505</v>
      </c>
      <c r="B238" s="61" t="s">
        <v>1506</v>
      </c>
      <c r="C238" s="53" t="s">
        <v>1507</v>
      </c>
      <c r="D238" s="53" t="s">
        <v>1508</v>
      </c>
      <c r="E238" s="53" t="s">
        <v>53</v>
      </c>
      <c r="F238" s="52" t="s">
        <v>54</v>
      </c>
      <c r="G238" s="52" t="s">
        <v>55</v>
      </c>
      <c r="H238" s="54">
        <v>255</v>
      </c>
      <c r="I238" s="55">
        <v>43675</v>
      </c>
      <c r="J238" s="184">
        <v>43728</v>
      </c>
      <c r="K238" s="25">
        <v>43737</v>
      </c>
      <c r="L238" s="22" t="s">
        <v>56</v>
      </c>
      <c r="M238" s="22" t="s">
        <v>65</v>
      </c>
      <c r="N238" s="22" t="s">
        <v>57</v>
      </c>
      <c r="O238" s="27" t="s">
        <v>1509</v>
      </c>
      <c r="P238" s="59" t="s">
        <v>1510</v>
      </c>
      <c r="Q238" s="59" t="s">
        <v>1511</v>
      </c>
      <c r="R238" s="57" t="s">
        <v>1512</v>
      </c>
      <c r="S238" s="58"/>
      <c r="T238" s="59"/>
      <c r="U238" s="60"/>
      <c r="V238" s="60"/>
    </row>
    <row r="239" spans="1:22" ht="15">
      <c r="A239" s="183" t="s">
        <v>1513</v>
      </c>
      <c r="B239" s="53" t="s">
        <v>1506</v>
      </c>
      <c r="C239" s="53" t="s">
        <v>1514</v>
      </c>
      <c r="D239" s="53" t="s">
        <v>1515</v>
      </c>
      <c r="E239" s="53" t="s">
        <v>151</v>
      </c>
      <c r="F239" s="52" t="s">
        <v>73</v>
      </c>
      <c r="G239" s="52" t="s">
        <v>55</v>
      </c>
      <c r="H239" s="54">
        <v>299</v>
      </c>
      <c r="I239" s="55">
        <v>43675</v>
      </c>
      <c r="J239" s="55">
        <v>43756</v>
      </c>
      <c r="K239" s="25">
        <v>43786</v>
      </c>
      <c r="L239" s="22" t="s">
        <v>56</v>
      </c>
      <c r="M239" s="22" t="s">
        <v>65</v>
      </c>
      <c r="N239" s="22" t="s">
        <v>57</v>
      </c>
      <c r="O239" s="27" t="s">
        <v>1516</v>
      </c>
      <c r="P239" s="59" t="s">
        <v>1517</v>
      </c>
      <c r="Q239" s="59" t="s">
        <v>1518</v>
      </c>
      <c r="R239" s="57" t="s">
        <v>1519</v>
      </c>
      <c r="S239" s="58"/>
      <c r="T239" s="59"/>
      <c r="U239" s="60"/>
      <c r="V239" s="60"/>
    </row>
    <row r="240" spans="1:22" ht="15">
      <c r="A240" s="183" t="s">
        <v>1520</v>
      </c>
      <c r="B240" s="53" t="s">
        <v>1506</v>
      </c>
      <c r="C240" s="53" t="s">
        <v>1521</v>
      </c>
      <c r="D240" s="53" t="s">
        <v>1522</v>
      </c>
      <c r="E240" s="53" t="s">
        <v>151</v>
      </c>
      <c r="F240" s="52" t="s">
        <v>4</v>
      </c>
      <c r="G240" s="52" t="s">
        <v>44</v>
      </c>
      <c r="H240" s="54"/>
      <c r="I240" s="55">
        <v>43675</v>
      </c>
      <c r="J240" s="55">
        <v>43756</v>
      </c>
      <c r="K240" s="25">
        <v>43786</v>
      </c>
      <c r="L240" s="22" t="s">
        <v>56</v>
      </c>
      <c r="M240" s="22" t="s">
        <v>46</v>
      </c>
      <c r="N240" s="22" t="s">
        <v>57</v>
      </c>
      <c r="O240" s="27" t="s">
        <v>1523</v>
      </c>
      <c r="P240" s="56"/>
      <c r="Q240" s="56"/>
      <c r="R240" s="57" t="s">
        <v>1524</v>
      </c>
      <c r="S240" s="58"/>
      <c r="T240" s="59" t="s">
        <v>1525</v>
      </c>
      <c r="U240" s="60"/>
      <c r="V240" s="60"/>
    </row>
    <row r="241" spans="1:22" ht="15">
      <c r="A241" s="183" t="s">
        <v>1526</v>
      </c>
      <c r="B241" s="53" t="s">
        <v>1506</v>
      </c>
      <c r="C241" s="53" t="s">
        <v>1527</v>
      </c>
      <c r="D241" s="53" t="s">
        <v>1528</v>
      </c>
      <c r="E241" s="53" t="s">
        <v>81</v>
      </c>
      <c r="F241" s="52" t="s">
        <v>54</v>
      </c>
      <c r="G241" s="52" t="s">
        <v>55</v>
      </c>
      <c r="H241" s="54">
        <v>111</v>
      </c>
      <c r="I241" s="55">
        <v>43675</v>
      </c>
      <c r="J241" s="55">
        <v>43728</v>
      </c>
      <c r="K241" s="25">
        <v>43737</v>
      </c>
      <c r="L241" s="22" t="s">
        <v>56</v>
      </c>
      <c r="M241" s="22" t="s">
        <v>65</v>
      </c>
      <c r="N241" s="22" t="s">
        <v>57</v>
      </c>
      <c r="O241" s="27" t="s">
        <v>1529</v>
      </c>
      <c r="P241" s="59" t="s">
        <v>1530</v>
      </c>
      <c r="Q241" s="59" t="s">
        <v>1531</v>
      </c>
      <c r="R241" s="57" t="s">
        <v>1532</v>
      </c>
      <c r="S241" s="58"/>
      <c r="T241" s="59"/>
      <c r="U241" s="60"/>
      <c r="V241" s="60"/>
    </row>
    <row r="242" spans="1:22" ht="30">
      <c r="A242" s="183" t="s">
        <v>1533</v>
      </c>
      <c r="B242" s="53" t="s">
        <v>1506</v>
      </c>
      <c r="C242" s="53" t="s">
        <v>1534</v>
      </c>
      <c r="D242" s="53" t="s">
        <v>1535</v>
      </c>
      <c r="E242" s="53" t="s">
        <v>81</v>
      </c>
      <c r="F242" s="52" t="s">
        <v>260</v>
      </c>
      <c r="G242" s="52" t="s">
        <v>55</v>
      </c>
      <c r="H242" s="54">
        <v>2581</v>
      </c>
      <c r="I242" s="55">
        <v>43675</v>
      </c>
      <c r="J242" s="55">
        <v>43700</v>
      </c>
      <c r="K242" s="25">
        <v>43737</v>
      </c>
      <c r="L242" s="22" t="s">
        <v>45</v>
      </c>
      <c r="M242" s="22" t="s">
        <v>46</v>
      </c>
      <c r="N242" s="22" t="s">
        <v>57</v>
      </c>
      <c r="O242" s="27" t="s">
        <v>1536</v>
      </c>
      <c r="P242" s="59" t="s">
        <v>1537</v>
      </c>
      <c r="Q242" s="59" t="s">
        <v>1538</v>
      </c>
      <c r="R242" s="57" t="s">
        <v>1539</v>
      </c>
      <c r="S242" s="58"/>
      <c r="T242" s="59"/>
      <c r="U242" s="60"/>
      <c r="V242" s="60"/>
    </row>
    <row r="243" spans="1:22" ht="15">
      <c r="A243" s="183" t="s">
        <v>1540</v>
      </c>
      <c r="B243" s="53" t="s">
        <v>1506</v>
      </c>
      <c r="C243" s="53" t="s">
        <v>1541</v>
      </c>
      <c r="D243" s="53" t="s">
        <v>1542</v>
      </c>
      <c r="E243" s="53" t="s">
        <v>81</v>
      </c>
      <c r="F243" s="52" t="s">
        <v>54</v>
      </c>
      <c r="G243" s="52" t="s">
        <v>55</v>
      </c>
      <c r="H243" s="54">
        <v>294</v>
      </c>
      <c r="I243" s="55">
        <v>43675</v>
      </c>
      <c r="J243" s="55">
        <v>43728</v>
      </c>
      <c r="K243" s="25">
        <v>43737</v>
      </c>
      <c r="L243" s="22" t="s">
        <v>56</v>
      </c>
      <c r="M243" s="22" t="s">
        <v>31</v>
      </c>
      <c r="N243" s="22" t="s">
        <v>57</v>
      </c>
      <c r="O243" s="27" t="s">
        <v>1543</v>
      </c>
      <c r="P243" s="59" t="s">
        <v>1544</v>
      </c>
      <c r="Q243" s="59" t="s">
        <v>1545</v>
      </c>
      <c r="R243" s="57" t="s">
        <v>1546</v>
      </c>
      <c r="S243" s="58"/>
      <c r="T243" s="59"/>
      <c r="U243" s="60"/>
      <c r="V243" s="60"/>
    </row>
    <row r="244" spans="1:22" ht="15">
      <c r="A244" s="183" t="s">
        <v>1547</v>
      </c>
      <c r="B244" s="53" t="s">
        <v>1506</v>
      </c>
      <c r="C244" s="53" t="s">
        <v>1548</v>
      </c>
      <c r="D244" s="53" t="s">
        <v>1549</v>
      </c>
      <c r="E244" s="53" t="s">
        <v>151</v>
      </c>
      <c r="F244" s="52" t="s">
        <v>4</v>
      </c>
      <c r="G244" s="52" t="s">
        <v>44</v>
      </c>
      <c r="H244" s="54"/>
      <c r="I244" s="55">
        <v>43675</v>
      </c>
      <c r="J244" s="55">
        <v>43756</v>
      </c>
      <c r="K244" s="25">
        <v>43785</v>
      </c>
      <c r="L244" s="22" t="s">
        <v>45</v>
      </c>
      <c r="M244" s="22" t="s">
        <v>46</v>
      </c>
      <c r="N244" s="22" t="s">
        <v>57</v>
      </c>
      <c r="O244" s="27" t="s">
        <v>1550</v>
      </c>
      <c r="P244" s="56"/>
      <c r="Q244" s="56"/>
      <c r="R244" s="57" t="s">
        <v>1551</v>
      </c>
      <c r="S244" s="56"/>
      <c r="T244" s="59" t="s">
        <v>1552</v>
      </c>
      <c r="U244" s="60"/>
      <c r="V244" s="60"/>
    </row>
    <row r="245" spans="1:22" ht="15">
      <c r="A245" s="183" t="s">
        <v>1553</v>
      </c>
      <c r="B245" s="53" t="s">
        <v>1506</v>
      </c>
      <c r="C245" s="62" t="s">
        <v>1554</v>
      </c>
      <c r="D245" s="62" t="s">
        <v>1555</v>
      </c>
      <c r="E245" s="53" t="s">
        <v>43</v>
      </c>
      <c r="F245" s="52" t="s">
        <v>54</v>
      </c>
      <c r="G245" s="64" t="s">
        <v>44</v>
      </c>
      <c r="H245" s="54"/>
      <c r="I245" s="55">
        <v>43675</v>
      </c>
      <c r="J245" s="55">
        <v>43728</v>
      </c>
      <c r="K245" s="25">
        <v>43737</v>
      </c>
      <c r="L245" s="22" t="s">
        <v>74</v>
      </c>
      <c r="M245" s="22" t="s">
        <v>46</v>
      </c>
      <c r="N245" s="22" t="s">
        <v>57</v>
      </c>
      <c r="O245" s="27" t="s">
        <v>1556</v>
      </c>
      <c r="P245" s="56"/>
      <c r="Q245" s="56"/>
      <c r="R245" s="57" t="s">
        <v>1557</v>
      </c>
      <c r="S245" s="58"/>
      <c r="T245" s="59" t="s">
        <v>1558</v>
      </c>
      <c r="U245" s="60"/>
      <c r="V245" s="60"/>
    </row>
    <row r="246" spans="1:22" ht="15">
      <c r="A246" s="183" t="s">
        <v>1559</v>
      </c>
      <c r="B246" s="53" t="s">
        <v>1506</v>
      </c>
      <c r="C246" s="62" t="s">
        <v>1560</v>
      </c>
      <c r="D246" s="62" t="s">
        <v>1555</v>
      </c>
      <c r="E246" s="53" t="s">
        <v>43</v>
      </c>
      <c r="F246" s="52" t="s">
        <v>260</v>
      </c>
      <c r="G246" s="64" t="s">
        <v>44</v>
      </c>
      <c r="H246" s="54"/>
      <c r="I246" s="55">
        <v>43675</v>
      </c>
      <c r="J246" s="55">
        <v>43700</v>
      </c>
      <c r="K246" s="25">
        <v>43737</v>
      </c>
      <c r="L246" s="22" t="s">
        <v>74</v>
      </c>
      <c r="M246" s="22" t="s">
        <v>46</v>
      </c>
      <c r="N246" s="22" t="s">
        <v>57</v>
      </c>
      <c r="O246" s="27" t="s">
        <v>1561</v>
      </c>
      <c r="P246" s="56"/>
      <c r="Q246" s="56"/>
      <c r="R246" s="57" t="s">
        <v>1562</v>
      </c>
      <c r="S246" s="56"/>
      <c r="T246" s="59" t="s">
        <v>1563</v>
      </c>
      <c r="U246" s="60"/>
      <c r="V246" s="60"/>
    </row>
    <row r="247" spans="1:22" ht="15">
      <c r="A247" s="183" t="s">
        <v>1564</v>
      </c>
      <c r="B247" s="53" t="s">
        <v>1506</v>
      </c>
      <c r="C247" s="53" t="s">
        <v>1565</v>
      </c>
      <c r="D247" s="53" t="s">
        <v>1566</v>
      </c>
      <c r="E247" s="53" t="s">
        <v>151</v>
      </c>
      <c r="F247" s="52" t="s">
        <v>4</v>
      </c>
      <c r="G247" s="52" t="s">
        <v>44</v>
      </c>
      <c r="H247" s="54"/>
      <c r="I247" s="55">
        <v>43675</v>
      </c>
      <c r="J247" s="55">
        <v>43756</v>
      </c>
      <c r="K247" s="25">
        <v>43785</v>
      </c>
      <c r="L247" s="22" t="s">
        <v>56</v>
      </c>
      <c r="M247" s="22" t="s">
        <v>31</v>
      </c>
      <c r="N247" s="22" t="s">
        <v>57</v>
      </c>
      <c r="O247" s="27" t="s">
        <v>1567</v>
      </c>
      <c r="P247" s="56"/>
      <c r="Q247" s="56"/>
      <c r="R247" s="57" t="s">
        <v>1568</v>
      </c>
      <c r="S247" s="56"/>
      <c r="T247" s="59" t="s">
        <v>1569</v>
      </c>
      <c r="U247" s="60"/>
      <c r="V247" s="60"/>
    </row>
    <row r="248" spans="1:22" ht="15">
      <c r="A248" s="183" t="s">
        <v>1570</v>
      </c>
      <c r="B248" s="53" t="s">
        <v>1506</v>
      </c>
      <c r="C248" s="53" t="s">
        <v>1571</v>
      </c>
      <c r="D248" s="53" t="s">
        <v>1549</v>
      </c>
      <c r="E248" s="53" t="s">
        <v>151</v>
      </c>
      <c r="F248" s="52" t="s">
        <v>4</v>
      </c>
      <c r="G248" s="52" t="s">
        <v>55</v>
      </c>
      <c r="H248" s="54">
        <v>536</v>
      </c>
      <c r="I248" s="55">
        <v>43675</v>
      </c>
      <c r="J248" s="55">
        <v>43756</v>
      </c>
      <c r="K248" s="25">
        <v>43786</v>
      </c>
      <c r="L248" s="22" t="s">
        <v>56</v>
      </c>
      <c r="M248" s="22" t="s">
        <v>46</v>
      </c>
      <c r="N248" s="22" t="s">
        <v>57</v>
      </c>
      <c r="O248" s="27" t="s">
        <v>1572</v>
      </c>
      <c r="P248" s="59" t="s">
        <v>1573</v>
      </c>
      <c r="Q248" s="59" t="s">
        <v>1574</v>
      </c>
      <c r="R248" s="57" t="s">
        <v>1575</v>
      </c>
      <c r="S248" s="58"/>
      <c r="T248" s="59"/>
      <c r="U248" s="60"/>
      <c r="V248" s="60"/>
    </row>
    <row r="249" spans="1:22" ht="45">
      <c r="A249" s="183" t="s">
        <v>1576</v>
      </c>
      <c r="B249" s="53" t="s">
        <v>1506</v>
      </c>
      <c r="C249" s="53" t="s">
        <v>1577</v>
      </c>
      <c r="D249" s="53" t="s">
        <v>1578</v>
      </c>
      <c r="E249" s="53" t="s">
        <v>53</v>
      </c>
      <c r="F249" s="52" t="s">
        <v>54</v>
      </c>
      <c r="G249" s="52" t="s">
        <v>55</v>
      </c>
      <c r="H249" s="54">
        <v>117</v>
      </c>
      <c r="I249" s="55">
        <v>43703</v>
      </c>
      <c r="J249" s="55">
        <v>43756</v>
      </c>
      <c r="K249" s="25">
        <v>43785</v>
      </c>
      <c r="L249" s="22" t="s">
        <v>56</v>
      </c>
      <c r="M249" s="22" t="s">
        <v>46</v>
      </c>
      <c r="N249" s="22" t="s">
        <v>57</v>
      </c>
      <c r="O249" s="27" t="s">
        <v>1579</v>
      </c>
      <c r="P249" s="59" t="s">
        <v>1580</v>
      </c>
      <c r="Q249" s="59" t="s">
        <v>1581</v>
      </c>
      <c r="R249" s="57" t="s">
        <v>1582</v>
      </c>
      <c r="S249" s="58"/>
      <c r="T249" s="59"/>
      <c r="U249" s="60"/>
      <c r="V249" s="60"/>
    </row>
    <row r="250" spans="1:22" ht="30">
      <c r="A250" s="183" t="s">
        <v>1583</v>
      </c>
      <c r="B250" s="61" t="s">
        <v>1506</v>
      </c>
      <c r="C250" s="53" t="s">
        <v>1584</v>
      </c>
      <c r="D250" s="53" t="s">
        <v>1585</v>
      </c>
      <c r="E250" s="53" t="s">
        <v>1586</v>
      </c>
      <c r="F250" s="52" t="s">
        <v>260</v>
      </c>
      <c r="G250" s="52" t="s">
        <v>44</v>
      </c>
      <c r="H250" s="54"/>
      <c r="I250" s="55">
        <v>43703</v>
      </c>
      <c r="J250" s="55">
        <v>43728</v>
      </c>
      <c r="K250" s="25">
        <v>43786</v>
      </c>
      <c r="L250" s="22" t="s">
        <v>56</v>
      </c>
      <c r="M250" s="22" t="s">
        <v>46</v>
      </c>
      <c r="N250" s="22" t="s">
        <v>57</v>
      </c>
      <c r="O250" s="27" t="s">
        <v>1587</v>
      </c>
      <c r="P250" s="56"/>
      <c r="Q250" s="56"/>
      <c r="R250" s="57" t="s">
        <v>1588</v>
      </c>
      <c r="S250" s="59"/>
      <c r="T250" s="59" t="s">
        <v>1589</v>
      </c>
      <c r="U250" s="60"/>
      <c r="V250" s="60"/>
    </row>
    <row r="251" spans="1:22" ht="15">
      <c r="A251" s="183" t="s">
        <v>1590</v>
      </c>
      <c r="B251" s="53" t="s">
        <v>1506</v>
      </c>
      <c r="C251" s="53" t="s">
        <v>1591</v>
      </c>
      <c r="D251" s="53" t="s">
        <v>1592</v>
      </c>
      <c r="E251" s="53" t="s">
        <v>200</v>
      </c>
      <c r="F251" s="52" t="s">
        <v>54</v>
      </c>
      <c r="G251" s="52" t="s">
        <v>44</v>
      </c>
      <c r="H251" s="54"/>
      <c r="I251" s="55">
        <v>43675</v>
      </c>
      <c r="J251" s="55">
        <v>43728</v>
      </c>
      <c r="K251" s="25">
        <v>43737</v>
      </c>
      <c r="L251" s="22" t="s">
        <v>45</v>
      </c>
      <c r="M251" s="22" t="s">
        <v>31</v>
      </c>
      <c r="N251" s="22" t="s">
        <v>57</v>
      </c>
      <c r="O251" s="27" t="s">
        <v>1593</v>
      </c>
      <c r="P251" s="56"/>
      <c r="Q251" s="56"/>
      <c r="R251" s="57" t="s">
        <v>1594</v>
      </c>
      <c r="S251" s="58"/>
      <c r="T251" s="59" t="s">
        <v>1595</v>
      </c>
      <c r="U251" s="60"/>
      <c r="V251" s="60"/>
    </row>
    <row r="252" spans="1:22" ht="15">
      <c r="A252" s="183" t="s">
        <v>1596</v>
      </c>
      <c r="B252" s="61" t="s">
        <v>1506</v>
      </c>
      <c r="C252" s="185" t="s">
        <v>1597</v>
      </c>
      <c r="D252" s="185" t="s">
        <v>1508</v>
      </c>
      <c r="E252" s="53" t="s">
        <v>53</v>
      </c>
      <c r="F252" s="52" t="s">
        <v>4</v>
      </c>
      <c r="G252" s="52" t="s">
        <v>44</v>
      </c>
      <c r="H252" s="54"/>
      <c r="I252" s="55">
        <v>43675</v>
      </c>
      <c r="J252" s="55">
        <v>43756</v>
      </c>
      <c r="K252" s="25">
        <v>43785</v>
      </c>
      <c r="L252" s="22" t="s">
        <v>56</v>
      </c>
      <c r="M252" s="22" t="s">
        <v>31</v>
      </c>
      <c r="N252" s="22" t="s">
        <v>57</v>
      </c>
      <c r="O252" s="27" t="s">
        <v>1598</v>
      </c>
      <c r="P252" s="56"/>
      <c r="Q252" s="56"/>
      <c r="R252" s="57" t="s">
        <v>1599</v>
      </c>
      <c r="S252" s="59"/>
      <c r="T252" s="59" t="s">
        <v>1600</v>
      </c>
      <c r="U252" s="60"/>
      <c r="V252" s="60"/>
    </row>
    <row r="253" spans="1:22" ht="30">
      <c r="A253" s="183" t="s">
        <v>1601</v>
      </c>
      <c r="B253" s="53" t="s">
        <v>1506</v>
      </c>
      <c r="C253" s="53" t="s">
        <v>1602</v>
      </c>
      <c r="D253" s="53" t="s">
        <v>1603</v>
      </c>
      <c r="E253" s="53" t="s">
        <v>151</v>
      </c>
      <c r="F253" s="52" t="s">
        <v>260</v>
      </c>
      <c r="G253" s="52" t="s">
        <v>55</v>
      </c>
      <c r="H253" s="54">
        <v>328</v>
      </c>
      <c r="I253" s="55">
        <v>43675</v>
      </c>
      <c r="J253" s="55">
        <v>43700</v>
      </c>
      <c r="K253" s="25">
        <v>43737</v>
      </c>
      <c r="L253" s="22" t="s">
        <v>56</v>
      </c>
      <c r="M253" s="22" t="s">
        <v>46</v>
      </c>
      <c r="N253" s="22" t="s">
        <v>57</v>
      </c>
      <c r="O253" s="27" t="s">
        <v>1604</v>
      </c>
      <c r="P253" s="59" t="s">
        <v>1605</v>
      </c>
      <c r="Q253" s="59" t="s">
        <v>1606</v>
      </c>
      <c r="R253" s="57" t="s">
        <v>1607</v>
      </c>
      <c r="S253" s="58"/>
      <c r="T253" s="59"/>
      <c r="U253" s="60"/>
      <c r="V253" s="60"/>
    </row>
    <row r="254" spans="1:22" ht="30">
      <c r="A254" s="183" t="s">
        <v>1608</v>
      </c>
      <c r="B254" s="53" t="s">
        <v>1506</v>
      </c>
      <c r="C254" s="53" t="s">
        <v>1609</v>
      </c>
      <c r="D254" s="53" t="s">
        <v>1603</v>
      </c>
      <c r="E254" s="53" t="s">
        <v>151</v>
      </c>
      <c r="F254" s="52" t="s">
        <v>54</v>
      </c>
      <c r="G254" s="52" t="s">
        <v>44</v>
      </c>
      <c r="H254" s="54"/>
      <c r="I254" s="55">
        <v>43675</v>
      </c>
      <c r="J254" s="55">
        <v>43728</v>
      </c>
      <c r="K254" s="25">
        <v>43737</v>
      </c>
      <c r="L254" s="22" t="s">
        <v>56</v>
      </c>
      <c r="M254" s="22" t="s">
        <v>46</v>
      </c>
      <c r="N254" s="22" t="s">
        <v>57</v>
      </c>
      <c r="O254" s="27" t="s">
        <v>1610</v>
      </c>
      <c r="P254" s="56"/>
      <c r="Q254" s="56"/>
      <c r="R254" s="57" t="s">
        <v>1611</v>
      </c>
      <c r="S254" s="58"/>
      <c r="T254" s="59" t="s">
        <v>1612</v>
      </c>
      <c r="U254" s="60"/>
      <c r="V254" s="60"/>
    </row>
    <row r="255" spans="1:22" ht="26.25">
      <c r="A255" s="183" t="s">
        <v>1613</v>
      </c>
      <c r="B255" s="61" t="s">
        <v>1506</v>
      </c>
      <c r="C255" s="63" t="s">
        <v>1614</v>
      </c>
      <c r="D255" s="63" t="s">
        <v>1615</v>
      </c>
      <c r="E255" s="53" t="s">
        <v>53</v>
      </c>
      <c r="F255" s="52" t="s">
        <v>54</v>
      </c>
      <c r="G255" s="52" t="s">
        <v>55</v>
      </c>
      <c r="H255" s="70">
        <v>1922</v>
      </c>
      <c r="I255" s="55">
        <v>43675</v>
      </c>
      <c r="J255" s="55">
        <v>43728</v>
      </c>
      <c r="K255" s="25">
        <v>43737</v>
      </c>
      <c r="L255" s="22" t="s">
        <v>56</v>
      </c>
      <c r="M255" s="22" t="s">
        <v>65</v>
      </c>
      <c r="N255" s="22" t="s">
        <v>57</v>
      </c>
      <c r="O255" s="27" t="s">
        <v>1616</v>
      </c>
      <c r="P255" s="57" t="s">
        <v>1617</v>
      </c>
      <c r="Q255" s="57" t="s">
        <v>1618</v>
      </c>
      <c r="R255" s="57" t="s">
        <v>1619</v>
      </c>
      <c r="S255" s="59"/>
      <c r="T255" s="59"/>
      <c r="U255" s="60"/>
      <c r="V255" s="60"/>
    </row>
    <row r="256" spans="1:22" ht="15">
      <c r="A256" s="183" t="s">
        <v>1620</v>
      </c>
      <c r="B256" s="53" t="s">
        <v>1506</v>
      </c>
      <c r="C256" s="53" t="s">
        <v>1621</v>
      </c>
      <c r="D256" s="53" t="s">
        <v>1622</v>
      </c>
      <c r="E256" s="53" t="s">
        <v>151</v>
      </c>
      <c r="F256" s="52" t="s">
        <v>54</v>
      </c>
      <c r="G256" s="52" t="s">
        <v>55</v>
      </c>
      <c r="H256" s="54">
        <v>620</v>
      </c>
      <c r="I256" s="55">
        <v>43703</v>
      </c>
      <c r="J256" s="55">
        <v>43756</v>
      </c>
      <c r="K256" s="25">
        <v>43786</v>
      </c>
      <c r="L256" s="22" t="s">
        <v>74</v>
      </c>
      <c r="M256" s="22" t="s">
        <v>46</v>
      </c>
      <c r="N256" s="22" t="s">
        <v>57</v>
      </c>
      <c r="O256" s="27" t="s">
        <v>1623</v>
      </c>
      <c r="P256" s="59" t="s">
        <v>1624</v>
      </c>
      <c r="Q256" s="59" t="s">
        <v>1625</v>
      </c>
      <c r="R256" s="57" t="s">
        <v>1626</v>
      </c>
      <c r="S256" s="58"/>
      <c r="T256" s="59"/>
      <c r="U256" s="60"/>
      <c r="V256" s="60"/>
    </row>
    <row r="257" spans="1:22" ht="15">
      <c r="A257" s="183" t="s">
        <v>1627</v>
      </c>
      <c r="B257" s="61" t="s">
        <v>1506</v>
      </c>
      <c r="C257" s="63" t="s">
        <v>1628</v>
      </c>
      <c r="D257" s="63" t="s">
        <v>1629</v>
      </c>
      <c r="E257" s="53" t="s">
        <v>53</v>
      </c>
      <c r="F257" s="52" t="s">
        <v>54</v>
      </c>
      <c r="G257" s="52" t="s">
        <v>55</v>
      </c>
      <c r="H257" s="70">
        <v>105</v>
      </c>
      <c r="I257" s="55">
        <v>43675</v>
      </c>
      <c r="J257" s="55">
        <v>43728</v>
      </c>
      <c r="K257" s="25">
        <v>43737</v>
      </c>
      <c r="L257" s="22" t="s">
        <v>56</v>
      </c>
      <c r="M257" s="22" t="s">
        <v>31</v>
      </c>
      <c r="N257" s="22" t="s">
        <v>57</v>
      </c>
      <c r="O257" s="27" t="s">
        <v>1630</v>
      </c>
      <c r="P257" s="57" t="s">
        <v>1631</v>
      </c>
      <c r="Q257" s="57" t="s">
        <v>1632</v>
      </c>
      <c r="R257" s="57" t="s">
        <v>1633</v>
      </c>
      <c r="S257" s="58"/>
      <c r="T257" s="59"/>
      <c r="U257" s="60"/>
      <c r="V257" s="60"/>
    </row>
    <row r="258" spans="1:22" ht="15">
      <c r="A258" s="183" t="s">
        <v>1634</v>
      </c>
      <c r="B258" s="53" t="s">
        <v>1506</v>
      </c>
      <c r="C258" s="53" t="s">
        <v>1635</v>
      </c>
      <c r="D258" s="53" t="s">
        <v>1636</v>
      </c>
      <c r="E258" s="53" t="s">
        <v>81</v>
      </c>
      <c r="F258" s="52" t="s">
        <v>4</v>
      </c>
      <c r="G258" s="52" t="s">
        <v>55</v>
      </c>
      <c r="H258" s="54">
        <v>588</v>
      </c>
      <c r="I258" s="55">
        <v>43675</v>
      </c>
      <c r="J258" s="55">
        <v>43756</v>
      </c>
      <c r="K258" s="25">
        <v>43785</v>
      </c>
      <c r="L258" s="22" t="s">
        <v>56</v>
      </c>
      <c r="M258" s="22" t="s">
        <v>31</v>
      </c>
      <c r="N258" s="22" t="s">
        <v>57</v>
      </c>
      <c r="O258" s="27" t="s">
        <v>1637</v>
      </c>
      <c r="P258" s="59" t="s">
        <v>1638</v>
      </c>
      <c r="Q258" s="59" t="s">
        <v>1639</v>
      </c>
      <c r="R258" s="57" t="s">
        <v>1640</v>
      </c>
      <c r="S258" s="58"/>
      <c r="T258" s="59"/>
      <c r="U258" s="60"/>
      <c r="V258" s="60"/>
    </row>
    <row r="259" spans="1:22" ht="15">
      <c r="A259" s="183" t="s">
        <v>1641</v>
      </c>
      <c r="B259" s="53" t="s">
        <v>1506</v>
      </c>
      <c r="C259" s="53" t="s">
        <v>1642</v>
      </c>
      <c r="D259" s="53" t="s">
        <v>1643</v>
      </c>
      <c r="E259" s="53" t="s">
        <v>81</v>
      </c>
      <c r="F259" s="52" t="s">
        <v>4</v>
      </c>
      <c r="G259" s="52" t="s">
        <v>44</v>
      </c>
      <c r="H259" s="54"/>
      <c r="I259" s="55">
        <v>43675</v>
      </c>
      <c r="J259" s="55">
        <v>43756</v>
      </c>
      <c r="K259" s="25">
        <v>43785</v>
      </c>
      <c r="L259" s="22" t="s">
        <v>45</v>
      </c>
      <c r="M259" s="22" t="s">
        <v>46</v>
      </c>
      <c r="N259" s="22" t="s">
        <v>57</v>
      </c>
      <c r="O259" s="27" t="s">
        <v>1644</v>
      </c>
      <c r="P259" s="56"/>
      <c r="Q259" s="56"/>
      <c r="R259" s="57" t="s">
        <v>1645</v>
      </c>
      <c r="S259" s="58"/>
      <c r="T259" s="59" t="s">
        <v>1646</v>
      </c>
      <c r="U259" s="60"/>
      <c r="V259" s="60"/>
    </row>
    <row r="260" spans="1:22" ht="15">
      <c r="A260" s="183" t="s">
        <v>1647</v>
      </c>
      <c r="B260" s="53" t="s">
        <v>1506</v>
      </c>
      <c r="C260" s="53" t="s">
        <v>1648</v>
      </c>
      <c r="D260" s="53" t="s">
        <v>1649</v>
      </c>
      <c r="E260" s="53" t="s">
        <v>81</v>
      </c>
      <c r="F260" s="52" t="s">
        <v>54</v>
      </c>
      <c r="G260" s="52" t="s">
        <v>55</v>
      </c>
      <c r="H260" s="54">
        <v>294</v>
      </c>
      <c r="I260" s="55">
        <v>43675</v>
      </c>
      <c r="J260" s="55">
        <v>43728</v>
      </c>
      <c r="K260" s="25">
        <v>43737</v>
      </c>
      <c r="L260" s="22" t="s">
        <v>56</v>
      </c>
      <c r="M260" s="22" t="s">
        <v>65</v>
      </c>
      <c r="N260" s="22" t="s">
        <v>57</v>
      </c>
      <c r="O260" s="27" t="s">
        <v>1650</v>
      </c>
      <c r="P260" s="59" t="s">
        <v>1651</v>
      </c>
      <c r="Q260" s="59" t="s">
        <v>1652</v>
      </c>
      <c r="R260" s="57" t="s">
        <v>1653</v>
      </c>
      <c r="S260" s="58"/>
      <c r="T260" s="59"/>
      <c r="U260" s="60"/>
      <c r="V260" s="60"/>
    </row>
    <row r="261" spans="1:22" ht="15">
      <c r="A261" s="183" t="s">
        <v>1654</v>
      </c>
      <c r="B261" s="53" t="s">
        <v>1506</v>
      </c>
      <c r="C261" s="53" t="s">
        <v>1655</v>
      </c>
      <c r="D261" s="53" t="s">
        <v>1656</v>
      </c>
      <c r="E261" s="53" t="s">
        <v>81</v>
      </c>
      <c r="F261" s="52" t="s">
        <v>4</v>
      </c>
      <c r="G261" s="52" t="s">
        <v>55</v>
      </c>
      <c r="H261" s="54">
        <v>602</v>
      </c>
      <c r="I261" s="55">
        <v>43675</v>
      </c>
      <c r="J261" s="55">
        <v>43756</v>
      </c>
      <c r="K261" s="25">
        <v>43785</v>
      </c>
      <c r="L261" s="22" t="s">
        <v>56</v>
      </c>
      <c r="M261" s="22" t="s">
        <v>65</v>
      </c>
      <c r="N261" s="22" t="s">
        <v>57</v>
      </c>
      <c r="O261" s="27" t="s">
        <v>1657</v>
      </c>
      <c r="P261" s="59" t="s">
        <v>1658</v>
      </c>
      <c r="Q261" s="59" t="s">
        <v>1659</v>
      </c>
      <c r="R261" s="57" t="s">
        <v>1660</v>
      </c>
      <c r="S261" s="58"/>
      <c r="T261" s="59"/>
      <c r="U261" s="60"/>
      <c r="V261" s="60"/>
    </row>
    <row r="262" spans="1:22" ht="30">
      <c r="A262" s="183" t="s">
        <v>1661</v>
      </c>
      <c r="B262" s="53" t="s">
        <v>1506</v>
      </c>
      <c r="C262" s="53" t="s">
        <v>1662</v>
      </c>
      <c r="D262" s="53" t="s">
        <v>1663</v>
      </c>
      <c r="E262" s="53" t="s">
        <v>151</v>
      </c>
      <c r="F262" s="52" t="s">
        <v>54</v>
      </c>
      <c r="G262" s="52" t="s">
        <v>55</v>
      </c>
      <c r="H262" s="54">
        <v>791</v>
      </c>
      <c r="I262" s="55">
        <v>43703</v>
      </c>
      <c r="J262" s="55">
        <v>43756</v>
      </c>
      <c r="K262" s="25">
        <v>43786</v>
      </c>
      <c r="L262" s="22" t="s">
        <v>56</v>
      </c>
      <c r="M262" s="22" t="s">
        <v>46</v>
      </c>
      <c r="N262" s="22" t="s">
        <v>57</v>
      </c>
      <c r="O262" s="27" t="s">
        <v>1664</v>
      </c>
      <c r="P262" s="59" t="s">
        <v>1665</v>
      </c>
      <c r="Q262" s="59" t="s">
        <v>1666</v>
      </c>
      <c r="R262" s="57" t="s">
        <v>1667</v>
      </c>
      <c r="S262" s="58"/>
      <c r="T262" s="59"/>
      <c r="U262" s="60"/>
      <c r="V262" s="60"/>
    </row>
    <row r="263" spans="1:22" ht="15">
      <c r="A263" s="183" t="s">
        <v>1668</v>
      </c>
      <c r="B263" s="53" t="s">
        <v>1506</v>
      </c>
      <c r="C263" s="53" t="s">
        <v>1669</v>
      </c>
      <c r="D263" s="53" t="s">
        <v>1670</v>
      </c>
      <c r="E263" s="53" t="s">
        <v>81</v>
      </c>
      <c r="F263" s="52" t="s">
        <v>54</v>
      </c>
      <c r="G263" s="52" t="s">
        <v>44</v>
      </c>
      <c r="H263" s="54"/>
      <c r="I263" s="55">
        <v>43675</v>
      </c>
      <c r="J263" s="55">
        <v>43728</v>
      </c>
      <c r="K263" s="25">
        <v>43737</v>
      </c>
      <c r="L263" s="22" t="s">
        <v>74</v>
      </c>
      <c r="M263" s="22" t="s">
        <v>46</v>
      </c>
      <c r="N263" s="22" t="s">
        <v>57</v>
      </c>
      <c r="O263" s="27" t="s">
        <v>1671</v>
      </c>
      <c r="P263" s="56"/>
      <c r="Q263" s="56"/>
      <c r="R263" s="57" t="s">
        <v>1672</v>
      </c>
      <c r="S263" s="59"/>
      <c r="T263" s="59" t="s">
        <v>1673</v>
      </c>
      <c r="U263" s="60"/>
      <c r="V263" s="60"/>
    </row>
    <row r="264" spans="1:22" ht="15">
      <c r="A264" s="183" t="s">
        <v>1674</v>
      </c>
      <c r="B264" s="53" t="s">
        <v>1506</v>
      </c>
      <c r="C264" s="53" t="s">
        <v>1675</v>
      </c>
      <c r="D264" s="53" t="s">
        <v>1676</v>
      </c>
      <c r="E264" s="53" t="s">
        <v>151</v>
      </c>
      <c r="F264" s="52" t="s">
        <v>54</v>
      </c>
      <c r="G264" s="52" t="s">
        <v>44</v>
      </c>
      <c r="H264" s="54"/>
      <c r="I264" s="55">
        <v>43703</v>
      </c>
      <c r="J264" s="55">
        <v>43756</v>
      </c>
      <c r="K264" s="25">
        <v>43785</v>
      </c>
      <c r="L264" s="22" t="s">
        <v>56</v>
      </c>
      <c r="M264" s="22" t="s">
        <v>46</v>
      </c>
      <c r="N264" s="22" t="s">
        <v>57</v>
      </c>
      <c r="O264" s="27" t="s">
        <v>1677</v>
      </c>
      <c r="P264" s="56"/>
      <c r="Q264" s="56"/>
      <c r="R264" s="57" t="s">
        <v>1678</v>
      </c>
      <c r="S264" s="56"/>
      <c r="T264" s="59" t="s">
        <v>1679</v>
      </c>
      <c r="U264" s="60"/>
      <c r="V264" s="60"/>
    </row>
    <row r="265" spans="1:22" ht="30">
      <c r="A265" s="183" t="s">
        <v>1680</v>
      </c>
      <c r="B265" s="61" t="s">
        <v>1506</v>
      </c>
      <c r="C265" s="53" t="s">
        <v>1681</v>
      </c>
      <c r="D265" s="53" t="s">
        <v>1682</v>
      </c>
      <c r="E265" s="53" t="s">
        <v>81</v>
      </c>
      <c r="F265" s="52" t="s">
        <v>54</v>
      </c>
      <c r="G265" s="52" t="s">
        <v>44</v>
      </c>
      <c r="H265" s="54"/>
      <c r="I265" s="55">
        <v>43675</v>
      </c>
      <c r="J265" s="55">
        <v>43728</v>
      </c>
      <c r="K265" s="25">
        <v>43737</v>
      </c>
      <c r="L265" s="22" t="s">
        <v>56</v>
      </c>
      <c r="M265" s="22" t="s">
        <v>46</v>
      </c>
      <c r="N265" s="22" t="s">
        <v>57</v>
      </c>
      <c r="O265" s="27" t="s">
        <v>1683</v>
      </c>
      <c r="P265" s="56"/>
      <c r="Q265" s="56"/>
      <c r="R265" s="57" t="s">
        <v>1684</v>
      </c>
      <c r="S265" s="59"/>
      <c r="T265" s="59" t="s">
        <v>1685</v>
      </c>
      <c r="U265" s="60"/>
      <c r="V265" s="60"/>
    </row>
    <row r="266" spans="1:22" ht="30">
      <c r="A266" s="183" t="s">
        <v>1686</v>
      </c>
      <c r="B266" s="61" t="s">
        <v>1506</v>
      </c>
      <c r="C266" s="53" t="s">
        <v>1687</v>
      </c>
      <c r="D266" s="53" t="s">
        <v>1688</v>
      </c>
      <c r="E266" s="53" t="s">
        <v>81</v>
      </c>
      <c r="F266" s="52" t="s">
        <v>54</v>
      </c>
      <c r="G266" s="52" t="s">
        <v>44</v>
      </c>
      <c r="H266" s="54"/>
      <c r="I266" s="55">
        <v>43675</v>
      </c>
      <c r="J266" s="55">
        <v>43728</v>
      </c>
      <c r="K266" s="25">
        <v>43737</v>
      </c>
      <c r="L266" s="22" t="s">
        <v>56</v>
      </c>
      <c r="M266" s="22" t="s">
        <v>46</v>
      </c>
      <c r="N266" s="22" t="s">
        <v>57</v>
      </c>
      <c r="O266" s="27" t="s">
        <v>1689</v>
      </c>
      <c r="P266" s="56"/>
      <c r="Q266" s="56"/>
      <c r="R266" s="57" t="s">
        <v>1690</v>
      </c>
      <c r="S266" s="58"/>
      <c r="T266" s="59" t="s">
        <v>1691</v>
      </c>
      <c r="U266" s="60"/>
      <c r="V266" s="60"/>
    </row>
    <row r="267" spans="1:22" ht="30">
      <c r="A267" s="183" t="s">
        <v>1692</v>
      </c>
      <c r="B267" s="53" t="s">
        <v>1506</v>
      </c>
      <c r="C267" s="53" t="s">
        <v>1693</v>
      </c>
      <c r="D267" s="53" t="s">
        <v>1694</v>
      </c>
      <c r="E267" s="186" t="s">
        <v>200</v>
      </c>
      <c r="F267" s="53" t="s">
        <v>193</v>
      </c>
      <c r="G267" s="52" t="s">
        <v>55</v>
      </c>
      <c r="H267" s="54"/>
      <c r="I267" s="55">
        <v>43675</v>
      </c>
      <c r="J267" s="55">
        <v>43700</v>
      </c>
      <c r="K267" s="25">
        <v>43737</v>
      </c>
      <c r="L267" s="22" t="s">
        <v>56</v>
      </c>
      <c r="M267" s="22" t="s">
        <v>65</v>
      </c>
      <c r="N267" s="22" t="s">
        <v>57</v>
      </c>
      <c r="O267" s="27" t="s">
        <v>1695</v>
      </c>
      <c r="P267" s="59" t="s">
        <v>1696</v>
      </c>
      <c r="Q267" s="59" t="s">
        <v>1697</v>
      </c>
      <c r="R267" s="57" t="s">
        <v>1698</v>
      </c>
      <c r="S267" s="58"/>
      <c r="T267" s="59"/>
      <c r="U267" s="60"/>
      <c r="V267" s="60"/>
    </row>
    <row r="268" spans="1:22" ht="15">
      <c r="A268" s="187" t="s">
        <v>1699</v>
      </c>
      <c r="B268" s="188" t="s">
        <v>1700</v>
      </c>
      <c r="C268" s="188" t="s">
        <v>1701</v>
      </c>
      <c r="D268" s="188" t="s">
        <v>1702</v>
      </c>
      <c r="E268" s="188" t="s">
        <v>53</v>
      </c>
      <c r="F268" s="187" t="s">
        <v>54</v>
      </c>
      <c r="G268" s="187" t="s">
        <v>55</v>
      </c>
      <c r="H268" s="189">
        <v>127</v>
      </c>
      <c r="I268" s="190">
        <v>43675</v>
      </c>
      <c r="J268" s="190">
        <v>43728</v>
      </c>
      <c r="K268" s="25">
        <v>43737</v>
      </c>
      <c r="L268" s="22" t="s">
        <v>45</v>
      </c>
      <c r="M268" s="22" t="s">
        <v>65</v>
      </c>
      <c r="N268" s="29"/>
      <c r="O268" s="27" t="s">
        <v>1703</v>
      </c>
      <c r="P268" s="191" t="s">
        <v>1704</v>
      </c>
      <c r="Q268" s="191" t="s">
        <v>1705</v>
      </c>
      <c r="R268" s="192" t="s">
        <v>1706</v>
      </c>
      <c r="S268" s="193"/>
      <c r="T268" s="191"/>
      <c r="U268" s="194"/>
      <c r="V268" s="194"/>
    </row>
    <row r="269" spans="1:22" ht="26.25">
      <c r="A269" s="187" t="s">
        <v>1707</v>
      </c>
      <c r="B269" s="188" t="s">
        <v>1700</v>
      </c>
      <c r="C269" s="195" t="s">
        <v>1708</v>
      </c>
      <c r="D269" s="196" t="s">
        <v>1702</v>
      </c>
      <c r="E269" s="195" t="s">
        <v>53</v>
      </c>
      <c r="F269" s="187" t="s">
        <v>54</v>
      </c>
      <c r="G269" s="187" t="s">
        <v>44</v>
      </c>
      <c r="H269" s="189"/>
      <c r="I269" s="190">
        <v>43703</v>
      </c>
      <c r="J269" s="190">
        <v>43756</v>
      </c>
      <c r="K269" s="25">
        <v>43786</v>
      </c>
      <c r="L269" s="22" t="s">
        <v>45</v>
      </c>
      <c r="M269" s="22" t="s">
        <v>65</v>
      </c>
      <c r="N269" s="26"/>
      <c r="O269" s="27" t="s">
        <v>1709</v>
      </c>
      <c r="P269" s="197"/>
      <c r="Q269" s="198"/>
      <c r="R269" s="199" t="s">
        <v>1710</v>
      </c>
      <c r="S269" s="193"/>
      <c r="T269" s="191" t="s">
        <v>1711</v>
      </c>
      <c r="U269" s="194"/>
      <c r="V269" s="194"/>
    </row>
    <row r="270" spans="1:22" ht="15">
      <c r="A270" s="187" t="s">
        <v>1712</v>
      </c>
      <c r="B270" s="188" t="s">
        <v>1700</v>
      </c>
      <c r="C270" s="188" t="s">
        <v>1713</v>
      </c>
      <c r="D270" s="188" t="s">
        <v>1714</v>
      </c>
      <c r="E270" s="188" t="s">
        <v>484</v>
      </c>
      <c r="F270" s="187" t="s">
        <v>73</v>
      </c>
      <c r="G270" s="187" t="s">
        <v>44</v>
      </c>
      <c r="H270" s="189"/>
      <c r="I270" s="190">
        <v>43675</v>
      </c>
      <c r="J270" s="190">
        <v>43756</v>
      </c>
      <c r="K270" s="25">
        <v>43786</v>
      </c>
      <c r="L270" s="22" t="s">
        <v>56</v>
      </c>
      <c r="M270" s="22" t="s">
        <v>46</v>
      </c>
      <c r="N270" s="22" t="s">
        <v>57</v>
      </c>
      <c r="O270" s="27" t="s">
        <v>1715</v>
      </c>
      <c r="P270" s="200"/>
      <c r="Q270" s="200"/>
      <c r="R270" s="192" t="s">
        <v>1716</v>
      </c>
      <c r="S270" s="191"/>
      <c r="T270" s="191" t="s">
        <v>1717</v>
      </c>
      <c r="U270" s="194"/>
      <c r="V270" s="194"/>
    </row>
    <row r="271" spans="1:22" ht="30">
      <c r="A271" s="187" t="s">
        <v>1718</v>
      </c>
      <c r="B271" s="188" t="s">
        <v>1700</v>
      </c>
      <c r="C271" s="188" t="s">
        <v>1719</v>
      </c>
      <c r="D271" s="188" t="s">
        <v>1720</v>
      </c>
      <c r="E271" s="188" t="s">
        <v>151</v>
      </c>
      <c r="F271" s="187" t="s">
        <v>54</v>
      </c>
      <c r="G271" s="187" t="s">
        <v>55</v>
      </c>
      <c r="H271" s="189">
        <v>261</v>
      </c>
      <c r="I271" s="190">
        <v>43703</v>
      </c>
      <c r="J271" s="190">
        <v>43756</v>
      </c>
      <c r="K271" s="25">
        <v>43785</v>
      </c>
      <c r="L271" s="22" t="s">
        <v>45</v>
      </c>
      <c r="M271" s="22" t="s">
        <v>65</v>
      </c>
      <c r="N271" s="29"/>
      <c r="O271" s="27" t="s">
        <v>1721</v>
      </c>
      <c r="P271" s="191" t="s">
        <v>1722</v>
      </c>
      <c r="Q271" s="191" t="s">
        <v>1723</v>
      </c>
      <c r="R271" s="192" t="s">
        <v>1724</v>
      </c>
      <c r="S271" s="193"/>
      <c r="T271" s="191"/>
      <c r="U271" s="194"/>
      <c r="V271" s="194"/>
    </row>
    <row r="272" spans="1:22" ht="15">
      <c r="A272" s="187" t="s">
        <v>1725</v>
      </c>
      <c r="B272" s="188" t="s">
        <v>1700</v>
      </c>
      <c r="C272" s="188" t="s">
        <v>1726</v>
      </c>
      <c r="D272" s="188" t="s">
        <v>1727</v>
      </c>
      <c r="E272" s="188" t="s">
        <v>151</v>
      </c>
      <c r="F272" s="187" t="s">
        <v>4</v>
      </c>
      <c r="G272" s="187" t="s">
        <v>44</v>
      </c>
      <c r="H272" s="189"/>
      <c r="I272" s="190">
        <v>43675</v>
      </c>
      <c r="J272" s="190">
        <v>43756</v>
      </c>
      <c r="K272" s="25">
        <v>43786</v>
      </c>
      <c r="L272" s="22" t="s">
        <v>45</v>
      </c>
      <c r="M272" s="22" t="s">
        <v>46</v>
      </c>
      <c r="N272" s="22" t="s">
        <v>57</v>
      </c>
      <c r="O272" s="27" t="s">
        <v>1728</v>
      </c>
      <c r="P272" s="200"/>
      <c r="Q272" s="200"/>
      <c r="R272" s="192" t="s">
        <v>1729</v>
      </c>
      <c r="S272" s="193"/>
      <c r="T272" s="191" t="s">
        <v>1730</v>
      </c>
      <c r="U272" s="194"/>
      <c r="V272" s="194"/>
    </row>
    <row r="273" spans="1:22" ht="15">
      <c r="A273" s="187" t="s">
        <v>1731</v>
      </c>
      <c r="B273" s="188" t="s">
        <v>1700</v>
      </c>
      <c r="C273" s="188" t="s">
        <v>1732</v>
      </c>
      <c r="D273" s="188" t="s">
        <v>1733</v>
      </c>
      <c r="E273" s="188" t="s">
        <v>81</v>
      </c>
      <c r="F273" s="187" t="s">
        <v>54</v>
      </c>
      <c r="G273" s="187" t="s">
        <v>55</v>
      </c>
      <c r="H273" s="189">
        <v>655</v>
      </c>
      <c r="I273" s="190">
        <v>43703</v>
      </c>
      <c r="J273" s="190">
        <v>43756</v>
      </c>
      <c r="K273" s="25">
        <v>43785</v>
      </c>
      <c r="L273" s="22" t="s">
        <v>45</v>
      </c>
      <c r="M273" s="22" t="s">
        <v>65</v>
      </c>
      <c r="N273" s="22" t="s">
        <v>57</v>
      </c>
      <c r="O273" s="27" t="s">
        <v>1734</v>
      </c>
      <c r="P273" s="191" t="s">
        <v>1735</v>
      </c>
      <c r="Q273" s="191" t="s">
        <v>1736</v>
      </c>
      <c r="R273" s="192" t="s">
        <v>1737</v>
      </c>
      <c r="S273" s="193"/>
      <c r="T273" s="191"/>
      <c r="U273" s="194"/>
      <c r="V273" s="194"/>
    </row>
    <row r="274" spans="1:22" ht="15">
      <c r="A274" s="187" t="s">
        <v>1738</v>
      </c>
      <c r="B274" s="188" t="s">
        <v>1700</v>
      </c>
      <c r="C274" s="188" t="s">
        <v>1739</v>
      </c>
      <c r="D274" s="188" t="s">
        <v>1740</v>
      </c>
      <c r="E274" s="188" t="s">
        <v>732</v>
      </c>
      <c r="F274" s="187" t="s">
        <v>54</v>
      </c>
      <c r="G274" s="187" t="s">
        <v>55</v>
      </c>
      <c r="H274" s="189">
        <v>239</v>
      </c>
      <c r="I274" s="190">
        <v>43703</v>
      </c>
      <c r="J274" s="190">
        <v>43756</v>
      </c>
      <c r="K274" s="25">
        <v>43785</v>
      </c>
      <c r="L274" s="22" t="s">
        <v>45</v>
      </c>
      <c r="M274" s="22" t="s">
        <v>46</v>
      </c>
      <c r="N274" s="22" t="s">
        <v>57</v>
      </c>
      <c r="O274" s="27" t="s">
        <v>1741</v>
      </c>
      <c r="P274" s="191" t="s">
        <v>1742</v>
      </c>
      <c r="Q274" s="191" t="s">
        <v>1743</v>
      </c>
      <c r="R274" s="192" t="s">
        <v>1744</v>
      </c>
      <c r="S274" s="193"/>
      <c r="T274" s="191"/>
      <c r="U274" s="194"/>
      <c r="V274" s="194"/>
    </row>
    <row r="275" spans="1:22" ht="15">
      <c r="A275" s="187" t="s">
        <v>1745</v>
      </c>
      <c r="B275" s="188" t="s">
        <v>1700</v>
      </c>
      <c r="C275" s="188" t="s">
        <v>1746</v>
      </c>
      <c r="D275" s="188" t="s">
        <v>1740</v>
      </c>
      <c r="E275" s="188" t="s">
        <v>732</v>
      </c>
      <c r="F275" s="187" t="s">
        <v>471</v>
      </c>
      <c r="G275" s="187" t="s">
        <v>44</v>
      </c>
      <c r="H275" s="189"/>
      <c r="I275" s="190">
        <v>43703</v>
      </c>
      <c r="J275" s="190">
        <v>43756</v>
      </c>
      <c r="K275" s="25">
        <v>43786</v>
      </c>
      <c r="L275" s="22" t="s">
        <v>45</v>
      </c>
      <c r="M275" s="22" t="s">
        <v>46</v>
      </c>
      <c r="N275" s="22" t="s">
        <v>57</v>
      </c>
      <c r="O275" s="27" t="s">
        <v>1747</v>
      </c>
      <c r="P275" s="200"/>
      <c r="Q275" s="200"/>
      <c r="R275" s="192" t="s">
        <v>1748</v>
      </c>
      <c r="S275" s="191"/>
      <c r="T275" s="191" t="s">
        <v>1749</v>
      </c>
      <c r="U275" s="194"/>
      <c r="V275" s="194"/>
    </row>
    <row r="276" spans="1:22" ht="45">
      <c r="A276" s="187" t="s">
        <v>1750</v>
      </c>
      <c r="B276" s="188" t="s">
        <v>1700</v>
      </c>
      <c r="C276" s="188" t="s">
        <v>1751</v>
      </c>
      <c r="D276" s="188" t="s">
        <v>1752</v>
      </c>
      <c r="E276" s="188" t="s">
        <v>136</v>
      </c>
      <c r="F276" s="187" t="s">
        <v>4</v>
      </c>
      <c r="G276" s="187" t="s">
        <v>44</v>
      </c>
      <c r="H276" s="189"/>
      <c r="I276" s="190">
        <v>43675</v>
      </c>
      <c r="J276" s="190">
        <v>43756</v>
      </c>
      <c r="K276" s="25">
        <v>43785</v>
      </c>
      <c r="L276" s="22" t="s">
        <v>56</v>
      </c>
      <c r="M276" s="22" t="s">
        <v>46</v>
      </c>
      <c r="N276" s="22" t="s">
        <v>57</v>
      </c>
      <c r="O276" s="27" t="s">
        <v>1753</v>
      </c>
      <c r="P276" s="200"/>
      <c r="Q276" s="200"/>
      <c r="R276" s="192" t="s">
        <v>1754</v>
      </c>
      <c r="S276" s="200"/>
      <c r="T276" s="191" t="s">
        <v>1755</v>
      </c>
      <c r="U276" s="194"/>
      <c r="V276" s="194"/>
    </row>
    <row r="277" spans="1:22" ht="30">
      <c r="A277" s="187" t="s">
        <v>1756</v>
      </c>
      <c r="B277" s="188" t="s">
        <v>1700</v>
      </c>
      <c r="C277" s="188" t="s">
        <v>1757</v>
      </c>
      <c r="D277" s="188" t="s">
        <v>1758</v>
      </c>
      <c r="E277" s="188" t="s">
        <v>81</v>
      </c>
      <c r="F277" s="187" t="s">
        <v>260</v>
      </c>
      <c r="G277" s="187" t="s">
        <v>44</v>
      </c>
      <c r="H277" s="189"/>
      <c r="I277" s="190">
        <v>43675</v>
      </c>
      <c r="J277" s="190">
        <v>43700</v>
      </c>
      <c r="K277" s="25">
        <v>43737</v>
      </c>
      <c r="L277" s="22" t="s">
        <v>74</v>
      </c>
      <c r="M277" s="22" t="s">
        <v>65</v>
      </c>
      <c r="N277" s="22" t="s">
        <v>57</v>
      </c>
      <c r="O277" s="27" t="s">
        <v>1759</v>
      </c>
      <c r="P277" s="200"/>
      <c r="Q277" s="200"/>
      <c r="R277" s="192" t="s">
        <v>1760</v>
      </c>
      <c r="S277" s="191"/>
      <c r="T277" s="191" t="s">
        <v>1761</v>
      </c>
      <c r="U277" s="194"/>
      <c r="V277" s="194"/>
    </row>
    <row r="278" spans="1:22" ht="30">
      <c r="A278" s="187" t="s">
        <v>1762</v>
      </c>
      <c r="B278" s="188" t="s">
        <v>1700</v>
      </c>
      <c r="C278" s="188" t="s">
        <v>1763</v>
      </c>
      <c r="D278" s="188" t="s">
        <v>1764</v>
      </c>
      <c r="E278" s="188" t="s">
        <v>151</v>
      </c>
      <c r="F278" s="187" t="s">
        <v>54</v>
      </c>
      <c r="G278" s="187" t="s">
        <v>55</v>
      </c>
      <c r="H278" s="189">
        <v>290</v>
      </c>
      <c r="I278" s="190">
        <v>43703</v>
      </c>
      <c r="J278" s="190">
        <v>43756</v>
      </c>
      <c r="K278" s="25">
        <v>43786</v>
      </c>
      <c r="L278" s="22" t="s">
        <v>45</v>
      </c>
      <c r="M278" s="22" t="s">
        <v>46</v>
      </c>
      <c r="N278" s="22" t="s">
        <v>57</v>
      </c>
      <c r="O278" s="27" t="s">
        <v>1765</v>
      </c>
      <c r="P278" s="191" t="s">
        <v>1766</v>
      </c>
      <c r="Q278" s="191" t="s">
        <v>1767</v>
      </c>
      <c r="R278" s="192" t="s">
        <v>1768</v>
      </c>
      <c r="S278" s="193"/>
      <c r="T278" s="191"/>
      <c r="U278" s="194"/>
      <c r="V278" s="194"/>
    </row>
    <row r="279" spans="1:22" ht="15">
      <c r="A279" s="187" t="s">
        <v>1769</v>
      </c>
      <c r="B279" s="188" t="s">
        <v>1700</v>
      </c>
      <c r="C279" s="201" t="s">
        <v>1770</v>
      </c>
      <c r="D279" s="201" t="s">
        <v>1771</v>
      </c>
      <c r="E279" s="188" t="s">
        <v>151</v>
      </c>
      <c r="F279" s="187" t="s">
        <v>471</v>
      </c>
      <c r="G279" s="187" t="s">
        <v>44</v>
      </c>
      <c r="H279" s="189"/>
      <c r="I279" s="190">
        <v>43675</v>
      </c>
      <c r="J279" s="190">
        <v>43728</v>
      </c>
      <c r="K279" s="25">
        <v>43737</v>
      </c>
      <c r="L279" s="22" t="s">
        <v>45</v>
      </c>
      <c r="M279" s="22" t="s">
        <v>65</v>
      </c>
      <c r="N279" s="26"/>
      <c r="O279" s="27" t="s">
        <v>1772</v>
      </c>
      <c r="P279" s="200"/>
      <c r="Q279" s="200"/>
      <c r="R279" s="192" t="s">
        <v>1773</v>
      </c>
      <c r="S279" s="191"/>
      <c r="T279" s="191" t="s">
        <v>1774</v>
      </c>
      <c r="U279" s="194"/>
      <c r="V279" s="194"/>
    </row>
    <row r="280" spans="1:22" ht="15">
      <c r="A280" s="187" t="s">
        <v>1775</v>
      </c>
      <c r="B280" s="188" t="s">
        <v>1700</v>
      </c>
      <c r="C280" s="201" t="s">
        <v>1776</v>
      </c>
      <c r="D280" s="201" t="s">
        <v>1777</v>
      </c>
      <c r="E280" s="188" t="s">
        <v>484</v>
      </c>
      <c r="F280" s="187" t="s">
        <v>4</v>
      </c>
      <c r="G280" s="187" t="s">
        <v>55</v>
      </c>
      <c r="H280" s="202">
        <v>66</v>
      </c>
      <c r="I280" s="190">
        <v>43675</v>
      </c>
      <c r="J280" s="190">
        <v>43756</v>
      </c>
      <c r="K280" s="25">
        <v>43786</v>
      </c>
      <c r="L280" s="22" t="s">
        <v>56</v>
      </c>
      <c r="M280" s="22" t="s">
        <v>46</v>
      </c>
      <c r="N280" s="22" t="s">
        <v>57</v>
      </c>
      <c r="O280" s="27" t="s">
        <v>1778</v>
      </c>
      <c r="P280" s="192" t="s">
        <v>1779</v>
      </c>
      <c r="Q280" s="192" t="s">
        <v>1780</v>
      </c>
      <c r="R280" s="192" t="s">
        <v>1781</v>
      </c>
      <c r="S280" s="191"/>
      <c r="T280" s="191"/>
      <c r="U280" s="194"/>
      <c r="V280" s="194"/>
    </row>
    <row r="281" spans="1:22" ht="15">
      <c r="A281" s="187" t="s">
        <v>1782</v>
      </c>
      <c r="B281" s="188" t="s">
        <v>1700</v>
      </c>
      <c r="C281" s="201" t="s">
        <v>1783</v>
      </c>
      <c r="D281" s="201" t="s">
        <v>1784</v>
      </c>
      <c r="E281" s="188" t="s">
        <v>484</v>
      </c>
      <c r="F281" s="187" t="s">
        <v>4</v>
      </c>
      <c r="G281" s="187" t="s">
        <v>44</v>
      </c>
      <c r="H281" s="202"/>
      <c r="I281" s="190">
        <v>43675</v>
      </c>
      <c r="J281" s="190">
        <v>43756</v>
      </c>
      <c r="K281" s="25">
        <v>43785</v>
      </c>
      <c r="L281" s="22" t="s">
        <v>56</v>
      </c>
      <c r="M281" s="22" t="s">
        <v>46</v>
      </c>
      <c r="N281" s="22" t="s">
        <v>57</v>
      </c>
      <c r="O281" s="27" t="s">
        <v>1785</v>
      </c>
      <c r="P281" s="203"/>
      <c r="Q281" s="203"/>
      <c r="R281" s="192" t="s">
        <v>1786</v>
      </c>
      <c r="S281" s="191"/>
      <c r="T281" s="191" t="s">
        <v>1787</v>
      </c>
      <c r="U281" s="194"/>
      <c r="V281" s="194"/>
    </row>
    <row r="282" spans="1:22" ht="15">
      <c r="A282" s="187" t="s">
        <v>1788</v>
      </c>
      <c r="B282" s="188" t="s">
        <v>1700</v>
      </c>
      <c r="C282" s="201" t="s">
        <v>1789</v>
      </c>
      <c r="D282" s="201" t="s">
        <v>1790</v>
      </c>
      <c r="E282" s="188" t="s">
        <v>1791</v>
      </c>
      <c r="F282" s="187" t="s">
        <v>4</v>
      </c>
      <c r="G282" s="187" t="s">
        <v>55</v>
      </c>
      <c r="H282" s="202"/>
      <c r="I282" s="190">
        <v>43675</v>
      </c>
      <c r="J282" s="190">
        <v>43756</v>
      </c>
      <c r="K282" s="25">
        <v>43785</v>
      </c>
      <c r="L282" s="22" t="s">
        <v>56</v>
      </c>
      <c r="M282" s="22" t="s">
        <v>46</v>
      </c>
      <c r="N282" s="22" t="s">
        <v>57</v>
      </c>
      <c r="O282" s="27" t="s">
        <v>1792</v>
      </c>
      <c r="P282" s="192" t="s">
        <v>1793</v>
      </c>
      <c r="Q282" s="192" t="s">
        <v>1794</v>
      </c>
      <c r="R282" s="192" t="s">
        <v>1795</v>
      </c>
      <c r="S282" s="191"/>
      <c r="T282" s="191"/>
      <c r="U282" s="194"/>
      <c r="V282" s="194"/>
    </row>
    <row r="283" spans="1:22" ht="15">
      <c r="A283" s="187" t="s">
        <v>1796</v>
      </c>
      <c r="B283" s="188" t="s">
        <v>1700</v>
      </c>
      <c r="C283" s="201" t="s">
        <v>1797</v>
      </c>
      <c r="D283" s="201" t="s">
        <v>1798</v>
      </c>
      <c r="E283" s="188" t="s">
        <v>1799</v>
      </c>
      <c r="F283" s="187" t="s">
        <v>471</v>
      </c>
      <c r="G283" s="187" t="s">
        <v>55</v>
      </c>
      <c r="H283" s="202"/>
      <c r="I283" s="190">
        <v>43703</v>
      </c>
      <c r="J283" s="190">
        <v>43756</v>
      </c>
      <c r="K283" s="25">
        <v>43786</v>
      </c>
      <c r="L283" s="22"/>
      <c r="M283" s="22"/>
      <c r="N283" s="22"/>
      <c r="O283" s="27" t="s">
        <v>1800</v>
      </c>
      <c r="P283" s="192" t="s">
        <v>1801</v>
      </c>
      <c r="Q283" s="192" t="s">
        <v>1802</v>
      </c>
      <c r="R283" s="192" t="s">
        <v>1803</v>
      </c>
      <c r="S283" s="191"/>
      <c r="T283" s="191"/>
      <c r="U283" s="194"/>
      <c r="V283" s="194"/>
    </row>
    <row r="284" spans="1:22" ht="26.25">
      <c r="A284" s="187" t="s">
        <v>1804</v>
      </c>
      <c r="B284" s="188" t="s">
        <v>1700</v>
      </c>
      <c r="C284" s="201" t="s">
        <v>1805</v>
      </c>
      <c r="D284" s="201" t="s">
        <v>1806</v>
      </c>
      <c r="E284" s="188" t="s">
        <v>484</v>
      </c>
      <c r="F284" s="187" t="s">
        <v>4</v>
      </c>
      <c r="G284" s="187" t="s">
        <v>44</v>
      </c>
      <c r="H284" s="202"/>
      <c r="I284" s="190">
        <v>43675</v>
      </c>
      <c r="J284" s="190">
        <v>43756</v>
      </c>
      <c r="K284" s="25">
        <v>43785</v>
      </c>
      <c r="L284" s="22" t="s">
        <v>56</v>
      </c>
      <c r="M284" s="22" t="s">
        <v>46</v>
      </c>
      <c r="N284" s="22" t="s">
        <v>57</v>
      </c>
      <c r="O284" s="88"/>
      <c r="P284" s="203"/>
      <c r="Q284" s="203"/>
      <c r="R284" s="192" t="s">
        <v>1807</v>
      </c>
      <c r="S284" s="191"/>
      <c r="T284" s="191" t="s">
        <v>1808</v>
      </c>
      <c r="U284" s="194"/>
      <c r="V284" s="194"/>
    </row>
    <row r="285" spans="1:22" ht="15">
      <c r="A285" s="204" t="s">
        <v>1809</v>
      </c>
      <c r="B285" s="205" t="s">
        <v>1810</v>
      </c>
      <c r="C285" s="205" t="s">
        <v>1811</v>
      </c>
      <c r="D285" s="205" t="s">
        <v>1812</v>
      </c>
      <c r="E285" s="205" t="s">
        <v>81</v>
      </c>
      <c r="F285" s="204" t="s">
        <v>4</v>
      </c>
      <c r="G285" s="204" t="s">
        <v>55</v>
      </c>
      <c r="H285" s="206">
        <v>549</v>
      </c>
      <c r="I285" s="207">
        <v>43675</v>
      </c>
      <c r="J285" s="207">
        <v>43756</v>
      </c>
      <c r="K285" s="25">
        <v>43785</v>
      </c>
      <c r="L285" s="22" t="s">
        <v>56</v>
      </c>
      <c r="M285" s="22" t="s">
        <v>31</v>
      </c>
      <c r="N285" s="22" t="s">
        <v>57</v>
      </c>
      <c r="O285" s="27" t="s">
        <v>1813</v>
      </c>
      <c r="P285" s="208" t="s">
        <v>1814</v>
      </c>
      <c r="Q285" s="208" t="s">
        <v>1815</v>
      </c>
      <c r="R285" s="209" t="s">
        <v>1816</v>
      </c>
      <c r="S285" s="210"/>
      <c r="T285" s="208"/>
      <c r="U285" s="211"/>
      <c r="V285" s="211"/>
    </row>
    <row r="286" spans="1:22" ht="15">
      <c r="A286" s="204" t="s">
        <v>1817</v>
      </c>
      <c r="B286" s="205" t="s">
        <v>1810</v>
      </c>
      <c r="C286" s="205" t="s">
        <v>1818</v>
      </c>
      <c r="D286" s="212" t="s">
        <v>1819</v>
      </c>
      <c r="E286" s="212" t="s">
        <v>200</v>
      </c>
      <c r="F286" s="213" t="s">
        <v>73</v>
      </c>
      <c r="G286" s="204" t="s">
        <v>44</v>
      </c>
      <c r="H286" s="206"/>
      <c r="I286" s="207">
        <v>43675</v>
      </c>
      <c r="J286" s="207">
        <v>43756</v>
      </c>
      <c r="K286" s="25">
        <v>43786</v>
      </c>
      <c r="L286" s="22" t="s">
        <v>45</v>
      </c>
      <c r="M286" s="22" t="s">
        <v>65</v>
      </c>
      <c r="N286" s="29"/>
      <c r="O286" s="27" t="s">
        <v>1820</v>
      </c>
      <c r="P286" s="208"/>
      <c r="Q286" s="208"/>
      <c r="R286" s="209" t="s">
        <v>1821</v>
      </c>
      <c r="S286" s="210"/>
      <c r="T286" s="208" t="s">
        <v>1822</v>
      </c>
      <c r="U286" s="211"/>
      <c r="V286" s="211"/>
    </row>
    <row r="287" spans="1:22" ht="15">
      <c r="A287" s="204" t="s">
        <v>1823</v>
      </c>
      <c r="B287" s="205" t="s">
        <v>1810</v>
      </c>
      <c r="C287" s="214" t="s">
        <v>1824</v>
      </c>
      <c r="D287" s="212" t="s">
        <v>1819</v>
      </c>
      <c r="E287" s="212" t="s">
        <v>200</v>
      </c>
      <c r="F287" s="213" t="s">
        <v>73</v>
      </c>
      <c r="G287" s="204" t="s">
        <v>55</v>
      </c>
      <c r="H287" s="206">
        <v>69</v>
      </c>
      <c r="I287" s="207">
        <v>43675</v>
      </c>
      <c r="J287" s="207">
        <v>43756</v>
      </c>
      <c r="K287" s="25">
        <v>43785</v>
      </c>
      <c r="L287" s="22" t="s">
        <v>74</v>
      </c>
      <c r="M287" s="22" t="s">
        <v>46</v>
      </c>
      <c r="N287" s="22" t="s">
        <v>57</v>
      </c>
      <c r="O287" s="27" t="s">
        <v>1825</v>
      </c>
      <c r="P287" s="215" t="str">
        <f>HYPERLINK("https://onlinecourses.nptel.ac.in/noc17_me23","https://onlinecourses.nptel.ac.in/noc17_me23")</f>
        <v>https://onlinecourses.nptel.ac.in/noc17_me23</v>
      </c>
      <c r="Q287" s="216" t="str">
        <f>HYPERLINK("https://nptel.ac.in/noc/individual_course.php?id=noc17-me23","https://nptel.ac.in/noc/individual_course.php?id=noc17-me23")</f>
        <v>https://nptel.ac.in/noc/individual_course.php?id=noc17-me23</v>
      </c>
      <c r="R287" s="216" t="s">
        <v>1826</v>
      </c>
      <c r="S287" s="210"/>
      <c r="T287" s="208"/>
      <c r="U287" s="211"/>
      <c r="V287" s="211"/>
    </row>
    <row r="288" spans="1:22" ht="15">
      <c r="A288" s="204" t="s">
        <v>1827</v>
      </c>
      <c r="B288" s="205" t="s">
        <v>1810</v>
      </c>
      <c r="C288" s="205" t="s">
        <v>1828</v>
      </c>
      <c r="D288" s="205" t="s">
        <v>1829</v>
      </c>
      <c r="E288" s="205" t="s">
        <v>484</v>
      </c>
      <c r="F288" s="213" t="s">
        <v>73</v>
      </c>
      <c r="G288" s="204" t="s">
        <v>44</v>
      </c>
      <c r="H288" s="206"/>
      <c r="I288" s="207">
        <v>43675</v>
      </c>
      <c r="J288" s="207">
        <v>43756</v>
      </c>
      <c r="K288" s="25">
        <v>43785</v>
      </c>
      <c r="L288" s="22" t="s">
        <v>45</v>
      </c>
      <c r="M288" s="22" t="s">
        <v>65</v>
      </c>
      <c r="N288" s="29"/>
      <c r="O288" s="27" t="s">
        <v>1830</v>
      </c>
      <c r="P288" s="208"/>
      <c r="Q288" s="208"/>
      <c r="R288" s="209" t="s">
        <v>1831</v>
      </c>
      <c r="S288" s="210"/>
      <c r="T288" s="208" t="s">
        <v>1832</v>
      </c>
      <c r="U288" s="211"/>
      <c r="V288" s="211"/>
    </row>
    <row r="289" spans="1:22" ht="15">
      <c r="A289" s="204" t="s">
        <v>1833</v>
      </c>
      <c r="B289" s="205" t="s">
        <v>1810</v>
      </c>
      <c r="C289" s="217" t="s">
        <v>1834</v>
      </c>
      <c r="D289" s="205" t="s">
        <v>1835</v>
      </c>
      <c r="E289" s="205" t="s">
        <v>151</v>
      </c>
      <c r="F289" s="204" t="s">
        <v>4</v>
      </c>
      <c r="G289" s="204" t="s">
        <v>55</v>
      </c>
      <c r="H289" s="218">
        <v>1375</v>
      </c>
      <c r="I289" s="207">
        <v>43675</v>
      </c>
      <c r="J289" s="207">
        <v>43756</v>
      </c>
      <c r="K289" s="25">
        <v>43786</v>
      </c>
      <c r="L289" s="22" t="s">
        <v>45</v>
      </c>
      <c r="M289" s="22" t="s">
        <v>46</v>
      </c>
      <c r="N289" s="22" t="s">
        <v>57</v>
      </c>
      <c r="O289" s="27" t="s">
        <v>1836</v>
      </c>
      <c r="P289" s="209" t="s">
        <v>1837</v>
      </c>
      <c r="Q289" s="209" t="s">
        <v>1838</v>
      </c>
      <c r="R289" s="209" t="s">
        <v>1839</v>
      </c>
      <c r="S289" s="208"/>
      <c r="T289" s="208"/>
      <c r="U289" s="211"/>
      <c r="V289" s="211"/>
    </row>
    <row r="290" spans="1:22" ht="15">
      <c r="A290" s="204" t="s">
        <v>1840</v>
      </c>
      <c r="B290" s="205" t="s">
        <v>1810</v>
      </c>
      <c r="C290" s="205" t="s">
        <v>1841</v>
      </c>
      <c r="D290" s="205" t="s">
        <v>1842</v>
      </c>
      <c r="E290" s="205" t="s">
        <v>53</v>
      </c>
      <c r="F290" s="204" t="s">
        <v>73</v>
      </c>
      <c r="G290" s="204" t="s">
        <v>55</v>
      </c>
      <c r="H290" s="206">
        <v>616</v>
      </c>
      <c r="I290" s="207">
        <v>43675</v>
      </c>
      <c r="J290" s="207">
        <v>43756</v>
      </c>
      <c r="K290" s="25">
        <v>43786</v>
      </c>
      <c r="L290" s="22" t="s">
        <v>45</v>
      </c>
      <c r="M290" s="22" t="s">
        <v>65</v>
      </c>
      <c r="N290" s="29"/>
      <c r="O290" s="27" t="s">
        <v>1843</v>
      </c>
      <c r="P290" s="208" t="s">
        <v>1844</v>
      </c>
      <c r="Q290" s="208" t="s">
        <v>1845</v>
      </c>
      <c r="R290" s="209" t="s">
        <v>1846</v>
      </c>
      <c r="S290" s="210"/>
      <c r="T290" s="208"/>
      <c r="U290" s="211"/>
      <c r="V290" s="211"/>
    </row>
    <row r="291" spans="1:22" ht="30">
      <c r="A291" s="204" t="s">
        <v>1847</v>
      </c>
      <c r="B291" s="205" t="s">
        <v>1810</v>
      </c>
      <c r="C291" s="205" t="s">
        <v>1848</v>
      </c>
      <c r="D291" s="205" t="s">
        <v>1849</v>
      </c>
      <c r="E291" s="205" t="s">
        <v>81</v>
      </c>
      <c r="F291" s="204" t="s">
        <v>260</v>
      </c>
      <c r="G291" s="204" t="s">
        <v>55</v>
      </c>
      <c r="H291" s="206">
        <v>249</v>
      </c>
      <c r="I291" s="207">
        <v>43703</v>
      </c>
      <c r="J291" s="207">
        <v>43728</v>
      </c>
      <c r="K291" s="25">
        <v>43786</v>
      </c>
      <c r="L291" s="22" t="s">
        <v>45</v>
      </c>
      <c r="M291" s="22" t="s">
        <v>65</v>
      </c>
      <c r="N291" s="29"/>
      <c r="O291" s="27" t="s">
        <v>1850</v>
      </c>
      <c r="P291" s="208" t="s">
        <v>1851</v>
      </c>
      <c r="Q291" s="208" t="s">
        <v>1852</v>
      </c>
      <c r="R291" s="209" t="s">
        <v>1853</v>
      </c>
      <c r="S291" s="210"/>
      <c r="T291" s="208"/>
      <c r="U291" s="211"/>
      <c r="V291" s="211"/>
    </row>
    <row r="292" spans="1:22" ht="15">
      <c r="A292" s="204" t="s">
        <v>1854</v>
      </c>
      <c r="B292" s="205" t="s">
        <v>1810</v>
      </c>
      <c r="C292" s="205" t="s">
        <v>1855</v>
      </c>
      <c r="D292" s="205" t="s">
        <v>1856</v>
      </c>
      <c r="E292" s="205" t="s">
        <v>136</v>
      </c>
      <c r="F292" s="204" t="s">
        <v>4</v>
      </c>
      <c r="G292" s="204" t="s">
        <v>44</v>
      </c>
      <c r="H292" s="206"/>
      <c r="I292" s="207">
        <v>43675</v>
      </c>
      <c r="J292" s="207">
        <v>43756</v>
      </c>
      <c r="K292" s="25">
        <v>43785</v>
      </c>
      <c r="L292" s="22" t="s">
        <v>56</v>
      </c>
      <c r="M292" s="22" t="s">
        <v>46</v>
      </c>
      <c r="N292" s="22" t="s">
        <v>57</v>
      </c>
      <c r="O292" s="27" t="s">
        <v>1857</v>
      </c>
      <c r="P292" s="219"/>
      <c r="Q292" s="219"/>
      <c r="R292" s="209" t="s">
        <v>1858</v>
      </c>
      <c r="S292" s="210"/>
      <c r="T292" s="208" t="s">
        <v>1859</v>
      </c>
      <c r="U292" s="211"/>
      <c r="V292" s="211"/>
    </row>
    <row r="293" spans="1:22" ht="15">
      <c r="A293" s="204" t="s">
        <v>1860</v>
      </c>
      <c r="B293" s="205" t="s">
        <v>1810</v>
      </c>
      <c r="C293" s="205" t="s">
        <v>1861</v>
      </c>
      <c r="D293" s="205" t="s">
        <v>1862</v>
      </c>
      <c r="E293" s="205" t="s">
        <v>200</v>
      </c>
      <c r="F293" s="204" t="s">
        <v>54</v>
      </c>
      <c r="G293" s="204" t="s">
        <v>55</v>
      </c>
      <c r="H293" s="206">
        <v>408</v>
      </c>
      <c r="I293" s="207">
        <v>43675</v>
      </c>
      <c r="J293" s="207">
        <v>43728</v>
      </c>
      <c r="K293" s="25">
        <v>43737</v>
      </c>
      <c r="L293" s="22" t="s">
        <v>56</v>
      </c>
      <c r="M293" s="22" t="s">
        <v>46</v>
      </c>
      <c r="N293" s="22" t="s">
        <v>57</v>
      </c>
      <c r="O293" s="27" t="s">
        <v>1863</v>
      </c>
      <c r="P293" s="208" t="s">
        <v>1864</v>
      </c>
      <c r="Q293" s="208" t="s">
        <v>1865</v>
      </c>
      <c r="R293" s="209" t="s">
        <v>1866</v>
      </c>
      <c r="S293" s="210"/>
      <c r="T293" s="208"/>
      <c r="U293" s="211"/>
      <c r="V293" s="211"/>
    </row>
    <row r="294" spans="1:22" ht="15">
      <c r="A294" s="204" t="s">
        <v>1867</v>
      </c>
      <c r="B294" s="220" t="s">
        <v>1868</v>
      </c>
      <c r="C294" s="212" t="s">
        <v>1869</v>
      </c>
      <c r="D294" s="212" t="s">
        <v>1842</v>
      </c>
      <c r="E294" s="205" t="s">
        <v>53</v>
      </c>
      <c r="F294" s="204" t="s">
        <v>54</v>
      </c>
      <c r="G294" s="204" t="s">
        <v>55</v>
      </c>
      <c r="H294" s="218">
        <v>123</v>
      </c>
      <c r="I294" s="207">
        <v>43675</v>
      </c>
      <c r="J294" s="207">
        <v>43728</v>
      </c>
      <c r="K294" s="25">
        <v>43737</v>
      </c>
      <c r="L294" s="22" t="s">
        <v>56</v>
      </c>
      <c r="M294" s="22" t="s">
        <v>46</v>
      </c>
      <c r="N294" s="22" t="s">
        <v>57</v>
      </c>
      <c r="O294" s="27" t="s">
        <v>1870</v>
      </c>
      <c r="P294" s="209" t="s">
        <v>1871</v>
      </c>
      <c r="Q294" s="209" t="s">
        <v>1872</v>
      </c>
      <c r="R294" s="209" t="s">
        <v>1873</v>
      </c>
      <c r="S294" s="208"/>
      <c r="T294" s="208"/>
      <c r="U294" s="211"/>
      <c r="V294" s="211"/>
    </row>
    <row r="295" spans="1:22" ht="15">
      <c r="A295" s="204" t="s">
        <v>1874</v>
      </c>
      <c r="B295" s="205" t="s">
        <v>1810</v>
      </c>
      <c r="C295" s="205" t="s">
        <v>1875</v>
      </c>
      <c r="D295" s="205" t="s">
        <v>1876</v>
      </c>
      <c r="E295" s="205" t="s">
        <v>151</v>
      </c>
      <c r="F295" s="204" t="s">
        <v>4</v>
      </c>
      <c r="G295" s="204" t="s">
        <v>55</v>
      </c>
      <c r="H295" s="206">
        <v>252</v>
      </c>
      <c r="I295" s="207">
        <v>43675</v>
      </c>
      <c r="J295" s="207">
        <v>43756</v>
      </c>
      <c r="K295" s="25">
        <v>43786</v>
      </c>
      <c r="L295" s="22" t="s">
        <v>45</v>
      </c>
      <c r="M295" s="22" t="s">
        <v>46</v>
      </c>
      <c r="N295" s="22" t="s">
        <v>57</v>
      </c>
      <c r="O295" s="27" t="s">
        <v>1877</v>
      </c>
      <c r="P295" s="208" t="s">
        <v>1878</v>
      </c>
      <c r="Q295" s="208" t="s">
        <v>1879</v>
      </c>
      <c r="R295" s="209" t="s">
        <v>1880</v>
      </c>
      <c r="S295" s="210"/>
      <c r="T295" s="208"/>
      <c r="U295" s="211"/>
      <c r="V295" s="211"/>
    </row>
    <row r="296" spans="1:22" ht="15">
      <c r="A296" s="204" t="s">
        <v>1881</v>
      </c>
      <c r="B296" s="205" t="s">
        <v>1810</v>
      </c>
      <c r="C296" s="205" t="s">
        <v>1882</v>
      </c>
      <c r="D296" s="205" t="s">
        <v>1876</v>
      </c>
      <c r="E296" s="205" t="s">
        <v>151</v>
      </c>
      <c r="F296" s="204" t="s">
        <v>193</v>
      </c>
      <c r="G296" s="204" t="s">
        <v>44</v>
      </c>
      <c r="H296" s="206"/>
      <c r="I296" s="207">
        <v>43675</v>
      </c>
      <c r="J296" s="207">
        <v>43700</v>
      </c>
      <c r="K296" s="25">
        <v>43737</v>
      </c>
      <c r="L296" s="22" t="s">
        <v>74</v>
      </c>
      <c r="M296" s="22" t="s">
        <v>46</v>
      </c>
      <c r="N296" s="22" t="s">
        <v>57</v>
      </c>
      <c r="O296" s="27" t="s">
        <v>1883</v>
      </c>
      <c r="P296" s="219"/>
      <c r="Q296" s="219"/>
      <c r="R296" s="209" t="s">
        <v>1884</v>
      </c>
      <c r="S296" s="210"/>
      <c r="T296" s="208" t="s">
        <v>1885</v>
      </c>
      <c r="U296" s="211"/>
      <c r="V296" s="211"/>
    </row>
    <row r="297" spans="1:22" ht="15">
      <c r="A297" s="204" t="s">
        <v>1886</v>
      </c>
      <c r="B297" s="205" t="s">
        <v>1810</v>
      </c>
      <c r="C297" s="205" t="s">
        <v>1887</v>
      </c>
      <c r="D297" s="205" t="s">
        <v>1888</v>
      </c>
      <c r="E297" s="205" t="s">
        <v>151</v>
      </c>
      <c r="F297" s="204" t="s">
        <v>54</v>
      </c>
      <c r="G297" s="204" t="s">
        <v>55</v>
      </c>
      <c r="H297" s="206">
        <v>359</v>
      </c>
      <c r="I297" s="207">
        <v>43675</v>
      </c>
      <c r="J297" s="207">
        <v>43728</v>
      </c>
      <c r="K297" s="25">
        <v>43737</v>
      </c>
      <c r="L297" s="22" t="s">
        <v>45</v>
      </c>
      <c r="M297" s="22" t="s">
        <v>46</v>
      </c>
      <c r="N297" s="22" t="s">
        <v>57</v>
      </c>
      <c r="O297" s="27" t="s">
        <v>1889</v>
      </c>
      <c r="P297" s="208" t="s">
        <v>1890</v>
      </c>
      <c r="Q297" s="208" t="s">
        <v>1891</v>
      </c>
      <c r="R297" s="209" t="s">
        <v>1892</v>
      </c>
      <c r="S297" s="210"/>
      <c r="T297" s="208"/>
      <c r="U297" s="211"/>
      <c r="V297" s="211"/>
    </row>
    <row r="298" spans="1:22" ht="30">
      <c r="A298" s="204" t="s">
        <v>1893</v>
      </c>
      <c r="B298" s="205" t="s">
        <v>1810</v>
      </c>
      <c r="C298" s="205" t="s">
        <v>1894</v>
      </c>
      <c r="D298" s="205" t="s">
        <v>1895</v>
      </c>
      <c r="E298" s="205" t="s">
        <v>81</v>
      </c>
      <c r="F298" s="204" t="s">
        <v>4</v>
      </c>
      <c r="G298" s="204" t="s">
        <v>44</v>
      </c>
      <c r="H298" s="206"/>
      <c r="I298" s="207">
        <v>43675</v>
      </c>
      <c r="J298" s="207">
        <v>43756</v>
      </c>
      <c r="K298" s="25">
        <v>43785</v>
      </c>
      <c r="L298" s="22" t="s">
        <v>45</v>
      </c>
      <c r="M298" s="22" t="s">
        <v>65</v>
      </c>
      <c r="N298" s="26"/>
      <c r="O298" s="27" t="s">
        <v>1896</v>
      </c>
      <c r="P298" s="219"/>
      <c r="Q298" s="219"/>
      <c r="R298" s="209" t="s">
        <v>1897</v>
      </c>
      <c r="S298" s="208"/>
      <c r="T298" s="208" t="s">
        <v>1898</v>
      </c>
      <c r="U298" s="211"/>
      <c r="V298" s="211"/>
    </row>
    <row r="299" spans="1:22" ht="30">
      <c r="A299" s="204" t="s">
        <v>1899</v>
      </c>
      <c r="B299" s="205" t="s">
        <v>1810</v>
      </c>
      <c r="C299" s="205" t="s">
        <v>1900</v>
      </c>
      <c r="D299" s="205" t="s">
        <v>1901</v>
      </c>
      <c r="E299" s="205" t="s">
        <v>136</v>
      </c>
      <c r="F299" s="204" t="s">
        <v>260</v>
      </c>
      <c r="G299" s="204" t="s">
        <v>44</v>
      </c>
      <c r="H299" s="206"/>
      <c r="I299" s="207">
        <v>43703</v>
      </c>
      <c r="J299" s="207">
        <v>43728</v>
      </c>
      <c r="K299" s="25">
        <v>43786</v>
      </c>
      <c r="L299" s="22" t="s">
        <v>56</v>
      </c>
      <c r="M299" s="22" t="s">
        <v>65</v>
      </c>
      <c r="N299" s="22" t="s">
        <v>57</v>
      </c>
      <c r="O299" s="27" t="s">
        <v>1902</v>
      </c>
      <c r="P299" s="219"/>
      <c r="Q299" s="219"/>
      <c r="R299" s="209" t="s">
        <v>1903</v>
      </c>
      <c r="S299" s="208"/>
      <c r="T299" s="208" t="s">
        <v>1904</v>
      </c>
      <c r="U299" s="211"/>
      <c r="V299" s="211"/>
    </row>
    <row r="300" spans="1:22" ht="15">
      <c r="A300" s="204" t="s">
        <v>1905</v>
      </c>
      <c r="B300" s="205" t="s">
        <v>1810</v>
      </c>
      <c r="C300" s="205" t="s">
        <v>1906</v>
      </c>
      <c r="D300" s="205" t="s">
        <v>1907</v>
      </c>
      <c r="E300" s="205" t="s">
        <v>81</v>
      </c>
      <c r="F300" s="204" t="s">
        <v>471</v>
      </c>
      <c r="G300" s="204" t="s">
        <v>55</v>
      </c>
      <c r="H300" s="206">
        <v>489</v>
      </c>
      <c r="I300" s="207">
        <v>43703</v>
      </c>
      <c r="J300" s="207">
        <v>43756</v>
      </c>
      <c r="K300" s="25">
        <v>43785</v>
      </c>
      <c r="L300" s="22" t="s">
        <v>45</v>
      </c>
      <c r="M300" s="22" t="s">
        <v>65</v>
      </c>
      <c r="N300" s="29"/>
      <c r="O300" s="27" t="s">
        <v>1908</v>
      </c>
      <c r="P300" s="208" t="s">
        <v>1909</v>
      </c>
      <c r="Q300" s="208" t="s">
        <v>1910</v>
      </c>
      <c r="R300" s="209" t="s">
        <v>1911</v>
      </c>
      <c r="S300" s="210"/>
      <c r="T300" s="208"/>
      <c r="U300" s="211"/>
      <c r="V300" s="211"/>
    </row>
    <row r="301" spans="1:22" ht="30">
      <c r="A301" s="204" t="s">
        <v>1912</v>
      </c>
      <c r="B301" s="205" t="s">
        <v>1810</v>
      </c>
      <c r="C301" s="205" t="s">
        <v>1913</v>
      </c>
      <c r="D301" s="205" t="s">
        <v>1914</v>
      </c>
      <c r="E301" s="205" t="s">
        <v>81</v>
      </c>
      <c r="F301" s="204" t="s">
        <v>4</v>
      </c>
      <c r="G301" s="204" t="s">
        <v>55</v>
      </c>
      <c r="H301" s="206"/>
      <c r="I301" s="207">
        <v>43675</v>
      </c>
      <c r="J301" s="207">
        <v>43756</v>
      </c>
      <c r="K301" s="25">
        <v>43786</v>
      </c>
      <c r="L301" s="22" t="s">
        <v>45</v>
      </c>
      <c r="M301" s="22" t="s">
        <v>65</v>
      </c>
      <c r="N301" s="29"/>
      <c r="O301" s="27" t="s">
        <v>1915</v>
      </c>
      <c r="P301" s="208" t="s">
        <v>1916</v>
      </c>
      <c r="Q301" s="208" t="s">
        <v>1917</v>
      </c>
      <c r="R301" s="209" t="s">
        <v>1918</v>
      </c>
      <c r="S301" s="210"/>
      <c r="T301" s="208"/>
      <c r="U301" s="211"/>
      <c r="V301" s="211"/>
    </row>
    <row r="302" spans="1:22" ht="15">
      <c r="A302" s="204" t="s">
        <v>1919</v>
      </c>
      <c r="B302" s="205" t="s">
        <v>1810</v>
      </c>
      <c r="C302" s="205" t="s">
        <v>1920</v>
      </c>
      <c r="D302" s="205" t="s">
        <v>1921</v>
      </c>
      <c r="E302" s="205" t="s">
        <v>136</v>
      </c>
      <c r="F302" s="204" t="s">
        <v>4</v>
      </c>
      <c r="G302" s="204" t="s">
        <v>44</v>
      </c>
      <c r="H302" s="206"/>
      <c r="I302" s="207">
        <v>43675</v>
      </c>
      <c r="J302" s="221">
        <v>43756</v>
      </c>
      <c r="K302" s="25">
        <v>43785</v>
      </c>
      <c r="L302" s="22" t="s">
        <v>45</v>
      </c>
      <c r="M302" s="22" t="s">
        <v>65</v>
      </c>
      <c r="N302" s="26"/>
      <c r="O302" s="27" t="s">
        <v>1922</v>
      </c>
      <c r="P302" s="219"/>
      <c r="Q302" s="219"/>
      <c r="R302" s="209" t="s">
        <v>1923</v>
      </c>
      <c r="S302" s="210"/>
      <c r="T302" s="208" t="s">
        <v>1924</v>
      </c>
      <c r="U302" s="211"/>
      <c r="V302" s="211"/>
    </row>
    <row r="303" spans="1:22" ht="15">
      <c r="A303" s="204" t="s">
        <v>1925</v>
      </c>
      <c r="B303" s="205" t="s">
        <v>1810</v>
      </c>
      <c r="C303" s="205" t="s">
        <v>1926</v>
      </c>
      <c r="D303" s="205" t="s">
        <v>1927</v>
      </c>
      <c r="E303" s="205" t="s">
        <v>151</v>
      </c>
      <c r="F303" s="204" t="s">
        <v>471</v>
      </c>
      <c r="G303" s="204" t="s">
        <v>55</v>
      </c>
      <c r="H303" s="206">
        <v>484</v>
      </c>
      <c r="I303" s="207">
        <v>43675</v>
      </c>
      <c r="J303" s="207">
        <v>43728</v>
      </c>
      <c r="K303" s="25">
        <v>43737</v>
      </c>
      <c r="L303" s="22" t="s">
        <v>45</v>
      </c>
      <c r="M303" s="22" t="s">
        <v>65</v>
      </c>
      <c r="N303" s="29"/>
      <c r="O303" s="27" t="s">
        <v>1928</v>
      </c>
      <c r="P303" s="208" t="s">
        <v>1929</v>
      </c>
      <c r="Q303" s="208" t="s">
        <v>1930</v>
      </c>
      <c r="R303" s="209" t="s">
        <v>1931</v>
      </c>
      <c r="S303" s="210"/>
      <c r="T303" s="208"/>
      <c r="U303" s="211"/>
      <c r="V303" s="211"/>
    </row>
    <row r="304" spans="1:22" ht="30">
      <c r="A304" s="204" t="s">
        <v>1932</v>
      </c>
      <c r="B304" s="205" t="s">
        <v>1810</v>
      </c>
      <c r="C304" s="205" t="s">
        <v>1933</v>
      </c>
      <c r="D304" s="205" t="s">
        <v>1934</v>
      </c>
      <c r="E304" s="205" t="s">
        <v>136</v>
      </c>
      <c r="F304" s="204" t="s">
        <v>4</v>
      </c>
      <c r="G304" s="204" t="s">
        <v>44</v>
      </c>
      <c r="H304" s="206"/>
      <c r="I304" s="207">
        <v>43675</v>
      </c>
      <c r="J304" s="207">
        <v>43756</v>
      </c>
      <c r="K304" s="25">
        <v>43786</v>
      </c>
      <c r="L304" s="22" t="s">
        <v>45</v>
      </c>
      <c r="M304" s="22" t="s">
        <v>65</v>
      </c>
      <c r="N304" s="26"/>
      <c r="O304" s="27" t="s">
        <v>1935</v>
      </c>
      <c r="P304" s="219"/>
      <c r="Q304" s="219"/>
      <c r="R304" s="209" t="s">
        <v>1936</v>
      </c>
      <c r="S304" s="219"/>
      <c r="T304" s="208" t="s">
        <v>1937</v>
      </c>
      <c r="U304" s="211"/>
      <c r="V304" s="211"/>
    </row>
    <row r="305" spans="1:22" ht="30">
      <c r="A305" s="204" t="s">
        <v>1938</v>
      </c>
      <c r="B305" s="205" t="s">
        <v>1810</v>
      </c>
      <c r="C305" s="205" t="s">
        <v>1939</v>
      </c>
      <c r="D305" s="205" t="s">
        <v>1940</v>
      </c>
      <c r="E305" s="205" t="s">
        <v>81</v>
      </c>
      <c r="F305" s="204" t="s">
        <v>4</v>
      </c>
      <c r="G305" s="204" t="s">
        <v>55</v>
      </c>
      <c r="H305" s="206">
        <v>596</v>
      </c>
      <c r="I305" s="207">
        <v>43675</v>
      </c>
      <c r="J305" s="207">
        <v>43756</v>
      </c>
      <c r="K305" s="25">
        <v>43785</v>
      </c>
      <c r="L305" s="22" t="s">
        <v>56</v>
      </c>
      <c r="M305" s="22" t="s">
        <v>46</v>
      </c>
      <c r="N305" s="22" t="s">
        <v>57</v>
      </c>
      <c r="O305" s="27" t="s">
        <v>1941</v>
      </c>
      <c r="P305" s="208" t="s">
        <v>1942</v>
      </c>
      <c r="Q305" s="208" t="s">
        <v>1943</v>
      </c>
      <c r="R305" s="209" t="s">
        <v>1944</v>
      </c>
      <c r="S305" s="210"/>
      <c r="T305" s="208"/>
      <c r="U305" s="211"/>
      <c r="V305" s="211"/>
    </row>
    <row r="306" spans="1:22" ht="15">
      <c r="A306" s="204" t="s">
        <v>1945</v>
      </c>
      <c r="B306" s="205" t="s">
        <v>1810</v>
      </c>
      <c r="C306" s="205" t="s">
        <v>1946</v>
      </c>
      <c r="D306" s="205" t="s">
        <v>1947</v>
      </c>
      <c r="E306" s="205" t="s">
        <v>200</v>
      </c>
      <c r="F306" s="204" t="s">
        <v>4</v>
      </c>
      <c r="G306" s="204" t="s">
        <v>55</v>
      </c>
      <c r="H306" s="206">
        <v>183</v>
      </c>
      <c r="I306" s="207">
        <v>43675</v>
      </c>
      <c r="J306" s="207">
        <v>43756</v>
      </c>
      <c r="K306" s="25">
        <v>43785</v>
      </c>
      <c r="L306" s="29"/>
      <c r="M306" s="29"/>
      <c r="N306" s="29"/>
      <c r="O306" s="27" t="s">
        <v>1948</v>
      </c>
      <c r="P306" s="208" t="s">
        <v>1949</v>
      </c>
      <c r="Q306" s="208" t="s">
        <v>1950</v>
      </c>
      <c r="R306" s="209" t="s">
        <v>1951</v>
      </c>
      <c r="S306" s="210"/>
      <c r="T306" s="208"/>
      <c r="U306" s="211"/>
      <c r="V306" s="211"/>
    </row>
    <row r="307" spans="1:22" ht="30">
      <c r="A307" s="204" t="s">
        <v>1952</v>
      </c>
      <c r="B307" s="205" t="s">
        <v>1810</v>
      </c>
      <c r="C307" s="205" t="s">
        <v>1953</v>
      </c>
      <c r="D307" s="205" t="s">
        <v>1954</v>
      </c>
      <c r="E307" s="205" t="s">
        <v>81</v>
      </c>
      <c r="F307" s="204" t="s">
        <v>4</v>
      </c>
      <c r="G307" s="204" t="s">
        <v>55</v>
      </c>
      <c r="H307" s="206">
        <v>259</v>
      </c>
      <c r="I307" s="207">
        <v>43675</v>
      </c>
      <c r="J307" s="207">
        <v>43756</v>
      </c>
      <c r="K307" s="25">
        <v>43785</v>
      </c>
      <c r="L307" s="22" t="s">
        <v>74</v>
      </c>
      <c r="M307" s="22" t="s">
        <v>46</v>
      </c>
      <c r="N307" s="22" t="s">
        <v>57</v>
      </c>
      <c r="O307" s="27" t="s">
        <v>1955</v>
      </c>
      <c r="P307" s="208" t="s">
        <v>1956</v>
      </c>
      <c r="Q307" s="208" t="s">
        <v>1957</v>
      </c>
      <c r="R307" s="209" t="s">
        <v>1958</v>
      </c>
      <c r="S307" s="210"/>
      <c r="T307" s="208"/>
      <c r="U307" s="211"/>
      <c r="V307" s="211"/>
    </row>
    <row r="308" spans="1:22" ht="15">
      <c r="A308" s="204" t="s">
        <v>1959</v>
      </c>
      <c r="B308" s="205" t="s">
        <v>1810</v>
      </c>
      <c r="C308" s="205" t="s">
        <v>1960</v>
      </c>
      <c r="D308" s="205" t="s">
        <v>1961</v>
      </c>
      <c r="E308" s="205" t="s">
        <v>136</v>
      </c>
      <c r="F308" s="204" t="s">
        <v>54</v>
      </c>
      <c r="G308" s="204" t="s">
        <v>44</v>
      </c>
      <c r="H308" s="206"/>
      <c r="I308" s="207">
        <v>43703</v>
      </c>
      <c r="J308" s="207">
        <v>43756</v>
      </c>
      <c r="K308" s="25">
        <v>43785</v>
      </c>
      <c r="L308" s="22" t="s">
        <v>45</v>
      </c>
      <c r="M308" s="22" t="s">
        <v>65</v>
      </c>
      <c r="N308" s="26"/>
      <c r="O308" s="27" t="s">
        <v>1962</v>
      </c>
      <c r="P308" s="219"/>
      <c r="Q308" s="219"/>
      <c r="R308" s="209" t="s">
        <v>1963</v>
      </c>
      <c r="S308" s="210"/>
      <c r="T308" s="208" t="s">
        <v>1964</v>
      </c>
      <c r="U308" s="211"/>
      <c r="V308" s="211"/>
    </row>
    <row r="309" spans="1:22" ht="15">
      <c r="A309" s="204" t="s">
        <v>1965</v>
      </c>
      <c r="B309" s="205" t="s">
        <v>1810</v>
      </c>
      <c r="C309" s="222" t="s">
        <v>1966</v>
      </c>
      <c r="D309" s="205" t="s">
        <v>1967</v>
      </c>
      <c r="E309" s="205" t="s">
        <v>53</v>
      </c>
      <c r="F309" s="204" t="s">
        <v>73</v>
      </c>
      <c r="G309" s="204" t="s">
        <v>44</v>
      </c>
      <c r="H309" s="206"/>
      <c r="I309" s="207">
        <v>43675</v>
      </c>
      <c r="J309" s="207">
        <v>43756</v>
      </c>
      <c r="K309" s="25">
        <v>43785</v>
      </c>
      <c r="L309" s="22" t="s">
        <v>74</v>
      </c>
      <c r="M309" s="22" t="s">
        <v>46</v>
      </c>
      <c r="N309" s="22" t="s">
        <v>57</v>
      </c>
      <c r="O309" s="27" t="s">
        <v>1968</v>
      </c>
      <c r="P309" s="219"/>
      <c r="Q309" s="219"/>
      <c r="R309" s="209" t="s">
        <v>1969</v>
      </c>
      <c r="S309" s="210"/>
      <c r="T309" s="208" t="s">
        <v>1970</v>
      </c>
      <c r="U309" s="211"/>
      <c r="V309" s="211"/>
    </row>
    <row r="310" spans="1:22" ht="15">
      <c r="A310" s="204" t="s">
        <v>1971</v>
      </c>
      <c r="B310" s="205" t="s">
        <v>1810</v>
      </c>
      <c r="C310" s="205" t="s">
        <v>1972</v>
      </c>
      <c r="D310" s="205" t="s">
        <v>1973</v>
      </c>
      <c r="E310" s="205" t="s">
        <v>136</v>
      </c>
      <c r="F310" s="204" t="s">
        <v>4</v>
      </c>
      <c r="G310" s="204" t="s">
        <v>44</v>
      </c>
      <c r="H310" s="206"/>
      <c r="I310" s="207">
        <v>43675</v>
      </c>
      <c r="J310" s="207">
        <v>43756</v>
      </c>
      <c r="K310" s="25">
        <v>43785</v>
      </c>
      <c r="L310" s="22" t="s">
        <v>56</v>
      </c>
      <c r="M310" s="22" t="s">
        <v>31</v>
      </c>
      <c r="N310" s="22" t="s">
        <v>57</v>
      </c>
      <c r="O310" s="27" t="s">
        <v>1974</v>
      </c>
      <c r="P310" s="219"/>
      <c r="Q310" s="219"/>
      <c r="R310" s="209" t="s">
        <v>1975</v>
      </c>
      <c r="S310" s="219"/>
      <c r="T310" s="208" t="s">
        <v>1976</v>
      </c>
      <c r="U310" s="211"/>
      <c r="V310" s="211"/>
    </row>
    <row r="311" spans="1:22" ht="15">
      <c r="A311" s="204" t="s">
        <v>1977</v>
      </c>
      <c r="B311" s="205" t="s">
        <v>1810</v>
      </c>
      <c r="C311" s="205" t="s">
        <v>1978</v>
      </c>
      <c r="D311" s="205" t="s">
        <v>1979</v>
      </c>
      <c r="E311" s="205" t="s">
        <v>136</v>
      </c>
      <c r="F311" s="204" t="s">
        <v>4</v>
      </c>
      <c r="G311" s="204" t="s">
        <v>44</v>
      </c>
      <c r="H311" s="206"/>
      <c r="I311" s="207">
        <v>43675</v>
      </c>
      <c r="J311" s="207">
        <v>43756</v>
      </c>
      <c r="K311" s="25">
        <v>43785</v>
      </c>
      <c r="L311" s="22" t="s">
        <v>74</v>
      </c>
      <c r="M311" s="22" t="s">
        <v>46</v>
      </c>
      <c r="N311" s="22" t="s">
        <v>57</v>
      </c>
      <c r="O311" s="27" t="s">
        <v>1980</v>
      </c>
      <c r="P311" s="219"/>
      <c r="Q311" s="219"/>
      <c r="R311" s="209" t="s">
        <v>1981</v>
      </c>
      <c r="S311" s="210"/>
      <c r="T311" s="208" t="s">
        <v>1982</v>
      </c>
      <c r="U311" s="211"/>
      <c r="V311" s="211"/>
    </row>
    <row r="312" spans="1:22" ht="15">
      <c r="A312" s="204" t="s">
        <v>1983</v>
      </c>
      <c r="B312" s="205" t="s">
        <v>1810</v>
      </c>
      <c r="C312" s="205" t="s">
        <v>1984</v>
      </c>
      <c r="D312" s="205" t="s">
        <v>1985</v>
      </c>
      <c r="E312" s="205" t="s">
        <v>53</v>
      </c>
      <c r="F312" s="204" t="s">
        <v>54</v>
      </c>
      <c r="G312" s="204" t="s">
        <v>55</v>
      </c>
      <c r="H312" s="206">
        <v>481</v>
      </c>
      <c r="I312" s="207">
        <v>43703</v>
      </c>
      <c r="J312" s="207">
        <v>43756</v>
      </c>
      <c r="K312" s="25">
        <v>43786</v>
      </c>
      <c r="L312" s="22" t="s">
        <v>56</v>
      </c>
      <c r="M312" s="22" t="s">
        <v>65</v>
      </c>
      <c r="N312" s="22" t="s">
        <v>57</v>
      </c>
      <c r="O312" s="27" t="s">
        <v>1986</v>
      </c>
      <c r="P312" s="208" t="s">
        <v>1987</v>
      </c>
      <c r="Q312" s="208" t="s">
        <v>1988</v>
      </c>
      <c r="R312" s="209" t="s">
        <v>1989</v>
      </c>
      <c r="S312" s="210"/>
      <c r="T312" s="208"/>
      <c r="U312" s="211"/>
      <c r="V312" s="211"/>
    </row>
    <row r="313" spans="1:22" ht="15">
      <c r="A313" s="204" t="s">
        <v>1990</v>
      </c>
      <c r="B313" s="205" t="s">
        <v>1810</v>
      </c>
      <c r="C313" s="205" t="s">
        <v>1991</v>
      </c>
      <c r="D313" s="205" t="s">
        <v>1992</v>
      </c>
      <c r="E313" s="205" t="s">
        <v>53</v>
      </c>
      <c r="F313" s="204" t="s">
        <v>193</v>
      </c>
      <c r="G313" s="204" t="s">
        <v>55</v>
      </c>
      <c r="H313" s="206">
        <v>320</v>
      </c>
      <c r="I313" s="207">
        <v>43675</v>
      </c>
      <c r="J313" s="207">
        <v>43700</v>
      </c>
      <c r="K313" s="25">
        <v>43737</v>
      </c>
      <c r="L313" s="22" t="s">
        <v>56</v>
      </c>
      <c r="M313" s="22" t="s">
        <v>46</v>
      </c>
      <c r="N313" s="22" t="s">
        <v>57</v>
      </c>
      <c r="O313" s="27" t="s">
        <v>1993</v>
      </c>
      <c r="P313" s="208" t="s">
        <v>1994</v>
      </c>
      <c r="Q313" s="208" t="s">
        <v>1995</v>
      </c>
      <c r="R313" s="209" t="s">
        <v>1996</v>
      </c>
      <c r="S313" s="210"/>
      <c r="T313" s="208"/>
      <c r="U313" s="211"/>
      <c r="V313" s="211"/>
    </row>
    <row r="314" spans="1:22" ht="30">
      <c r="A314" s="204" t="s">
        <v>1997</v>
      </c>
      <c r="B314" s="205" t="s">
        <v>1810</v>
      </c>
      <c r="C314" s="205" t="s">
        <v>1998</v>
      </c>
      <c r="D314" s="205" t="s">
        <v>1999</v>
      </c>
      <c r="E314" s="205" t="s">
        <v>151</v>
      </c>
      <c r="F314" s="204" t="s">
        <v>4</v>
      </c>
      <c r="G314" s="204" t="s">
        <v>55</v>
      </c>
      <c r="H314" s="206">
        <v>162</v>
      </c>
      <c r="I314" s="207">
        <v>43675</v>
      </c>
      <c r="J314" s="207">
        <v>43756</v>
      </c>
      <c r="K314" s="25">
        <v>43785</v>
      </c>
      <c r="L314" s="22" t="s">
        <v>56</v>
      </c>
      <c r="M314" s="22" t="s">
        <v>31</v>
      </c>
      <c r="N314" s="22" t="s">
        <v>57</v>
      </c>
      <c r="O314" s="27" t="s">
        <v>2000</v>
      </c>
      <c r="P314" s="208" t="s">
        <v>2001</v>
      </c>
      <c r="Q314" s="208" t="s">
        <v>2002</v>
      </c>
      <c r="R314" s="209" t="s">
        <v>2003</v>
      </c>
      <c r="S314" s="210"/>
      <c r="T314" s="208"/>
      <c r="U314" s="211"/>
      <c r="V314" s="211"/>
    </row>
    <row r="315" spans="1:22" ht="15">
      <c r="A315" s="204" t="s">
        <v>2004</v>
      </c>
      <c r="B315" s="205" t="s">
        <v>1810</v>
      </c>
      <c r="C315" s="205" t="s">
        <v>2005</v>
      </c>
      <c r="D315" s="205" t="s">
        <v>2006</v>
      </c>
      <c r="E315" s="205" t="s">
        <v>136</v>
      </c>
      <c r="F315" s="204" t="s">
        <v>4</v>
      </c>
      <c r="G315" s="204" t="s">
        <v>44</v>
      </c>
      <c r="H315" s="223">
        <v>43675</v>
      </c>
      <c r="I315" s="224">
        <v>43675</v>
      </c>
      <c r="J315" s="207">
        <v>43756</v>
      </c>
      <c r="K315" s="25">
        <v>43785</v>
      </c>
      <c r="L315" s="225" t="s">
        <v>56</v>
      </c>
      <c r="M315" s="22" t="s">
        <v>31</v>
      </c>
      <c r="N315" s="22" t="s">
        <v>57</v>
      </c>
      <c r="O315" s="88"/>
      <c r="P315" s="208"/>
      <c r="Q315" s="208"/>
      <c r="R315" s="209" t="s">
        <v>2007</v>
      </c>
      <c r="S315" s="210"/>
      <c r="T315" s="208" t="s">
        <v>2008</v>
      </c>
      <c r="U315" s="211"/>
      <c r="V315" s="211"/>
    </row>
    <row r="316" spans="1:22" ht="30">
      <c r="A316" s="204" t="s">
        <v>2009</v>
      </c>
      <c r="B316" s="205" t="s">
        <v>1810</v>
      </c>
      <c r="C316" s="205" t="s">
        <v>2010</v>
      </c>
      <c r="D316" s="205" t="s">
        <v>2011</v>
      </c>
      <c r="E316" s="205" t="s">
        <v>53</v>
      </c>
      <c r="F316" s="204" t="s">
        <v>73</v>
      </c>
      <c r="G316" s="204" t="s">
        <v>55</v>
      </c>
      <c r="H316" s="206">
        <v>1251</v>
      </c>
      <c r="I316" s="207">
        <v>43675</v>
      </c>
      <c r="J316" s="207">
        <v>43756</v>
      </c>
      <c r="K316" s="25">
        <v>43786</v>
      </c>
      <c r="L316" s="22" t="s">
        <v>56</v>
      </c>
      <c r="M316" s="22" t="s">
        <v>46</v>
      </c>
      <c r="N316" s="22" t="s">
        <v>57</v>
      </c>
      <c r="O316" s="27" t="s">
        <v>2012</v>
      </c>
      <c r="P316" s="208" t="s">
        <v>2013</v>
      </c>
      <c r="Q316" s="208" t="s">
        <v>2014</v>
      </c>
      <c r="R316" s="209" t="s">
        <v>2015</v>
      </c>
      <c r="S316" s="210"/>
      <c r="T316" s="208"/>
      <c r="U316" s="211"/>
      <c r="V316" s="211"/>
    </row>
    <row r="317" spans="1:22" ht="15">
      <c r="A317" s="204" t="s">
        <v>2016</v>
      </c>
      <c r="B317" s="205" t="s">
        <v>1810</v>
      </c>
      <c r="C317" s="205" t="s">
        <v>2017</v>
      </c>
      <c r="D317" s="205" t="s">
        <v>2018</v>
      </c>
      <c r="E317" s="205" t="s">
        <v>53</v>
      </c>
      <c r="F317" s="204" t="s">
        <v>73</v>
      </c>
      <c r="G317" s="204" t="s">
        <v>55</v>
      </c>
      <c r="H317" s="206">
        <v>252</v>
      </c>
      <c r="I317" s="207">
        <v>43675</v>
      </c>
      <c r="J317" s="207">
        <v>43756</v>
      </c>
      <c r="K317" s="25">
        <v>43786</v>
      </c>
      <c r="L317" s="22" t="s">
        <v>56</v>
      </c>
      <c r="M317" s="22" t="s">
        <v>31</v>
      </c>
      <c r="N317" s="22" t="s">
        <v>57</v>
      </c>
      <c r="O317" s="27" t="s">
        <v>2019</v>
      </c>
      <c r="P317" s="208" t="s">
        <v>2020</v>
      </c>
      <c r="Q317" s="208" t="s">
        <v>2021</v>
      </c>
      <c r="R317" s="209" t="s">
        <v>2022</v>
      </c>
      <c r="S317" s="210"/>
      <c r="T317" s="208"/>
      <c r="U317" s="211"/>
      <c r="V317" s="211"/>
    </row>
    <row r="318" spans="1:22" ht="30">
      <c r="A318" s="204" t="s">
        <v>2023</v>
      </c>
      <c r="B318" s="205" t="s">
        <v>1810</v>
      </c>
      <c r="C318" s="205" t="s">
        <v>2024</v>
      </c>
      <c r="D318" s="205" t="s">
        <v>2025</v>
      </c>
      <c r="E318" s="205" t="s">
        <v>151</v>
      </c>
      <c r="F318" s="204" t="s">
        <v>193</v>
      </c>
      <c r="G318" s="204" t="s">
        <v>44</v>
      </c>
      <c r="H318" s="206"/>
      <c r="I318" s="207">
        <v>43675</v>
      </c>
      <c r="J318" s="207">
        <v>43700</v>
      </c>
      <c r="K318" s="25">
        <v>43737</v>
      </c>
      <c r="L318" s="22" t="s">
        <v>74</v>
      </c>
      <c r="M318" s="22" t="s">
        <v>46</v>
      </c>
      <c r="N318" s="22" t="s">
        <v>57</v>
      </c>
      <c r="O318" s="27" t="s">
        <v>2026</v>
      </c>
      <c r="P318" s="219"/>
      <c r="Q318" s="219"/>
      <c r="R318" s="209" t="s">
        <v>2027</v>
      </c>
      <c r="S318" s="210"/>
      <c r="T318" s="208" t="s">
        <v>2028</v>
      </c>
      <c r="U318" s="211"/>
      <c r="V318" s="211"/>
    </row>
    <row r="319" spans="1:22" ht="15">
      <c r="A319" s="204" t="s">
        <v>2029</v>
      </c>
      <c r="B319" s="205" t="s">
        <v>1810</v>
      </c>
      <c r="C319" s="205" t="s">
        <v>2030</v>
      </c>
      <c r="D319" s="205" t="s">
        <v>2031</v>
      </c>
      <c r="E319" s="205" t="s">
        <v>81</v>
      </c>
      <c r="F319" s="204" t="s">
        <v>54</v>
      </c>
      <c r="G319" s="204" t="s">
        <v>55</v>
      </c>
      <c r="H319" s="206">
        <v>1258</v>
      </c>
      <c r="I319" s="207">
        <v>43675</v>
      </c>
      <c r="J319" s="207">
        <v>43728</v>
      </c>
      <c r="K319" s="25">
        <v>43737</v>
      </c>
      <c r="L319" s="22" t="s">
        <v>45</v>
      </c>
      <c r="M319" s="22" t="s">
        <v>46</v>
      </c>
      <c r="N319" s="22" t="s">
        <v>57</v>
      </c>
      <c r="O319" s="27" t="s">
        <v>2032</v>
      </c>
      <c r="P319" s="208" t="s">
        <v>2033</v>
      </c>
      <c r="Q319" s="208" t="s">
        <v>2034</v>
      </c>
      <c r="R319" s="209" t="s">
        <v>2035</v>
      </c>
      <c r="S319" s="210"/>
      <c r="T319" s="208"/>
      <c r="U319" s="211"/>
      <c r="V319" s="211"/>
    </row>
    <row r="320" spans="1:22" ht="30">
      <c r="A320" s="204" t="s">
        <v>2036</v>
      </c>
      <c r="B320" s="205" t="s">
        <v>1810</v>
      </c>
      <c r="C320" s="205" t="s">
        <v>2037</v>
      </c>
      <c r="D320" s="205" t="s">
        <v>2038</v>
      </c>
      <c r="E320" s="205" t="s">
        <v>234</v>
      </c>
      <c r="F320" s="204" t="s">
        <v>260</v>
      </c>
      <c r="G320" s="204" t="s">
        <v>44</v>
      </c>
      <c r="H320" s="206"/>
      <c r="I320" s="207">
        <v>43675</v>
      </c>
      <c r="J320" s="207">
        <v>43700</v>
      </c>
      <c r="K320" s="25">
        <v>43737</v>
      </c>
      <c r="L320" s="22" t="s">
        <v>56</v>
      </c>
      <c r="M320" s="22" t="s">
        <v>31</v>
      </c>
      <c r="N320" s="22" t="s">
        <v>57</v>
      </c>
      <c r="O320" s="27" t="s">
        <v>2039</v>
      </c>
      <c r="P320" s="219"/>
      <c r="Q320" s="219"/>
      <c r="R320" s="209" t="s">
        <v>2040</v>
      </c>
      <c r="S320" s="219"/>
      <c r="T320" s="208" t="s">
        <v>2041</v>
      </c>
      <c r="U320" s="219"/>
      <c r="V320" s="219"/>
    </row>
    <row r="321" spans="1:22" ht="15">
      <c r="A321" s="226" t="s">
        <v>2042</v>
      </c>
      <c r="B321" s="227" t="s">
        <v>1810</v>
      </c>
      <c r="C321" s="227" t="s">
        <v>2043</v>
      </c>
      <c r="D321" s="227" t="s">
        <v>1961</v>
      </c>
      <c r="E321" s="227" t="s">
        <v>136</v>
      </c>
      <c r="F321" s="228" t="s">
        <v>73</v>
      </c>
      <c r="G321" s="228" t="s">
        <v>44</v>
      </c>
      <c r="H321" s="229"/>
      <c r="I321" s="230">
        <v>43675</v>
      </c>
      <c r="J321" s="230">
        <v>43756</v>
      </c>
      <c r="K321" s="25">
        <v>43786</v>
      </c>
      <c r="L321" s="22" t="s">
        <v>45</v>
      </c>
      <c r="M321" s="22" t="s">
        <v>46</v>
      </c>
      <c r="N321" s="22"/>
      <c r="O321" s="231"/>
      <c r="P321" s="231"/>
      <c r="Q321" s="219"/>
      <c r="R321" s="209" t="s">
        <v>2044</v>
      </c>
      <c r="S321" s="219"/>
      <c r="T321" s="208" t="s">
        <v>2045</v>
      </c>
      <c r="U321" s="219"/>
      <c r="V321" s="219"/>
    </row>
    <row r="322" spans="1:22" ht="15">
      <c r="A322" s="204" t="s">
        <v>2046</v>
      </c>
      <c r="B322" s="205" t="s">
        <v>1810</v>
      </c>
      <c r="C322" s="205" t="s">
        <v>2047</v>
      </c>
      <c r="D322" s="205" t="s">
        <v>2048</v>
      </c>
      <c r="E322" s="205" t="s">
        <v>234</v>
      </c>
      <c r="F322" s="204" t="s">
        <v>73</v>
      </c>
      <c r="G322" s="204" t="s">
        <v>55</v>
      </c>
      <c r="H322" s="206"/>
      <c r="I322" s="207">
        <v>43675</v>
      </c>
      <c r="J322" s="207">
        <v>43756</v>
      </c>
      <c r="K322" s="25">
        <v>43786</v>
      </c>
      <c r="L322" s="22" t="s">
        <v>45</v>
      </c>
      <c r="M322" s="22" t="s">
        <v>46</v>
      </c>
      <c r="N322" s="22" t="s">
        <v>57</v>
      </c>
      <c r="O322" s="27" t="s">
        <v>2049</v>
      </c>
      <c r="P322" s="232" t="s">
        <v>2050</v>
      </c>
      <c r="Q322" s="233" t="s">
        <v>2051</v>
      </c>
      <c r="R322" s="234" t="s">
        <v>2052</v>
      </c>
      <c r="S322" s="210"/>
      <c r="T322" s="208"/>
      <c r="U322" s="211"/>
      <c r="V322" s="211"/>
    </row>
    <row r="323" spans="1:22" ht="15">
      <c r="A323" s="204" t="s">
        <v>2053</v>
      </c>
      <c r="B323" s="205" t="s">
        <v>1810</v>
      </c>
      <c r="C323" s="205" t="s">
        <v>2054</v>
      </c>
      <c r="D323" s="205" t="s">
        <v>2055</v>
      </c>
      <c r="E323" s="205" t="s">
        <v>53</v>
      </c>
      <c r="F323" s="204" t="s">
        <v>260</v>
      </c>
      <c r="G323" s="204" t="s">
        <v>44</v>
      </c>
      <c r="H323" s="206"/>
      <c r="I323" s="207">
        <v>43675</v>
      </c>
      <c r="J323" s="207">
        <v>43700</v>
      </c>
      <c r="K323" s="235">
        <v>43737</v>
      </c>
      <c r="L323" s="22"/>
      <c r="M323" s="22"/>
      <c r="N323" s="22" t="s">
        <v>57</v>
      </c>
      <c r="O323" s="27" t="s">
        <v>2056</v>
      </c>
      <c r="P323" s="236"/>
      <c r="Q323" s="233"/>
      <c r="R323" s="237" t="s">
        <v>2057</v>
      </c>
      <c r="S323" s="210"/>
      <c r="T323" s="208" t="s">
        <v>2058</v>
      </c>
      <c r="U323" s="211"/>
      <c r="V323" s="211"/>
    </row>
    <row r="324" spans="1:22" ht="30">
      <c r="A324" s="43" t="s">
        <v>2059</v>
      </c>
      <c r="B324" s="44" t="s">
        <v>2060</v>
      </c>
      <c r="C324" s="44" t="s">
        <v>2061</v>
      </c>
      <c r="D324" s="44" t="s">
        <v>2062</v>
      </c>
      <c r="E324" s="44" t="s">
        <v>81</v>
      </c>
      <c r="F324" s="43" t="s">
        <v>4</v>
      </c>
      <c r="G324" s="43" t="s">
        <v>55</v>
      </c>
      <c r="H324" s="45">
        <v>115</v>
      </c>
      <c r="I324" s="46">
        <v>43675</v>
      </c>
      <c r="J324" s="46">
        <v>43756</v>
      </c>
      <c r="K324" s="25">
        <v>43785</v>
      </c>
      <c r="L324" s="22" t="s">
        <v>56</v>
      </c>
      <c r="M324" s="22" t="s">
        <v>31</v>
      </c>
      <c r="N324" s="22" t="s">
        <v>57</v>
      </c>
      <c r="O324" s="27" t="s">
        <v>2063</v>
      </c>
      <c r="P324" s="47" t="s">
        <v>2064</v>
      </c>
      <c r="Q324" s="47" t="s">
        <v>2065</v>
      </c>
      <c r="R324" s="48" t="s">
        <v>2066</v>
      </c>
      <c r="S324" s="51"/>
      <c r="T324" s="47"/>
      <c r="U324" s="50"/>
      <c r="V324" s="50"/>
    </row>
    <row r="325" spans="1:22" ht="30">
      <c r="A325" s="43" t="s">
        <v>2067</v>
      </c>
      <c r="B325" s="44" t="s">
        <v>2060</v>
      </c>
      <c r="C325" s="238" t="s">
        <v>2068</v>
      </c>
      <c r="D325" s="44" t="s">
        <v>2069</v>
      </c>
      <c r="E325" s="44" t="s">
        <v>53</v>
      </c>
      <c r="F325" s="43" t="s">
        <v>54</v>
      </c>
      <c r="G325" s="43" t="s">
        <v>55</v>
      </c>
      <c r="H325" s="45">
        <v>62</v>
      </c>
      <c r="I325" s="46">
        <v>43703</v>
      </c>
      <c r="J325" s="46">
        <v>43756</v>
      </c>
      <c r="K325" s="25">
        <v>43785</v>
      </c>
      <c r="L325" s="22" t="s">
        <v>45</v>
      </c>
      <c r="M325" s="22" t="s">
        <v>46</v>
      </c>
      <c r="N325" s="22" t="s">
        <v>57</v>
      </c>
      <c r="O325" s="27" t="s">
        <v>2070</v>
      </c>
      <c r="P325" s="47" t="s">
        <v>2071</v>
      </c>
      <c r="Q325" s="47" t="s">
        <v>2072</v>
      </c>
      <c r="R325" s="48" t="s">
        <v>2073</v>
      </c>
      <c r="S325" s="51"/>
      <c r="T325" s="47"/>
      <c r="U325" s="50"/>
      <c r="V325" s="50"/>
    </row>
    <row r="326" spans="1:22" ht="30">
      <c r="A326" s="43" t="s">
        <v>2074</v>
      </c>
      <c r="B326" s="44" t="s">
        <v>2060</v>
      </c>
      <c r="C326" s="44" t="s">
        <v>2075</v>
      </c>
      <c r="D326" s="44" t="s">
        <v>2076</v>
      </c>
      <c r="E326" s="44" t="s">
        <v>53</v>
      </c>
      <c r="F326" s="43" t="s">
        <v>54</v>
      </c>
      <c r="G326" s="43" t="s">
        <v>44</v>
      </c>
      <c r="H326" s="45"/>
      <c r="I326" s="46">
        <v>43703</v>
      </c>
      <c r="J326" s="46">
        <v>43756</v>
      </c>
      <c r="K326" s="25">
        <v>43786</v>
      </c>
      <c r="L326" s="22" t="s">
        <v>45</v>
      </c>
      <c r="M326" s="22" t="s">
        <v>65</v>
      </c>
      <c r="N326" s="26"/>
      <c r="O326" s="27" t="s">
        <v>2077</v>
      </c>
      <c r="P326" s="49"/>
      <c r="Q326" s="49"/>
      <c r="R326" s="48" t="s">
        <v>2078</v>
      </c>
      <c r="S326" s="51"/>
      <c r="T326" s="47" t="s">
        <v>2079</v>
      </c>
      <c r="U326" s="50"/>
      <c r="V326" s="50"/>
    </row>
    <row r="327" spans="1:22" ht="30">
      <c r="A327" s="43" t="s">
        <v>2080</v>
      </c>
      <c r="B327" s="44" t="s">
        <v>2060</v>
      </c>
      <c r="C327" s="44" t="s">
        <v>2081</v>
      </c>
      <c r="D327" s="44" t="s">
        <v>2069</v>
      </c>
      <c r="E327" s="44" t="s">
        <v>53</v>
      </c>
      <c r="F327" s="43" t="s">
        <v>54</v>
      </c>
      <c r="G327" s="43" t="s">
        <v>44</v>
      </c>
      <c r="H327" s="45"/>
      <c r="I327" s="46">
        <v>43703</v>
      </c>
      <c r="J327" s="46">
        <v>43756</v>
      </c>
      <c r="K327" s="25">
        <v>43785</v>
      </c>
      <c r="L327" s="22" t="s">
        <v>56</v>
      </c>
      <c r="M327" s="22" t="s">
        <v>46</v>
      </c>
      <c r="N327" s="22" t="s">
        <v>57</v>
      </c>
      <c r="O327" s="27" t="s">
        <v>2082</v>
      </c>
      <c r="P327" s="49"/>
      <c r="Q327" s="49"/>
      <c r="R327" s="48" t="s">
        <v>2083</v>
      </c>
      <c r="S327" s="51"/>
      <c r="T327" s="47" t="s">
        <v>2084</v>
      </c>
      <c r="U327" s="50"/>
      <c r="V327" s="50"/>
    </row>
    <row r="328" spans="1:22" ht="30">
      <c r="A328" s="43" t="s">
        <v>2085</v>
      </c>
      <c r="B328" s="44" t="s">
        <v>2060</v>
      </c>
      <c r="C328" s="44" t="s">
        <v>2086</v>
      </c>
      <c r="D328" s="44" t="s">
        <v>2087</v>
      </c>
      <c r="E328" s="44" t="s">
        <v>151</v>
      </c>
      <c r="F328" s="43" t="s">
        <v>54</v>
      </c>
      <c r="G328" s="43" t="s">
        <v>44</v>
      </c>
      <c r="H328" s="45"/>
      <c r="I328" s="46">
        <v>43675</v>
      </c>
      <c r="J328" s="46">
        <v>43728</v>
      </c>
      <c r="K328" s="25">
        <v>43737</v>
      </c>
      <c r="L328" s="22" t="s">
        <v>56</v>
      </c>
      <c r="M328" s="22" t="s">
        <v>46</v>
      </c>
      <c r="N328" s="22" t="s">
        <v>57</v>
      </c>
      <c r="O328" s="27" t="s">
        <v>2088</v>
      </c>
      <c r="P328" s="49"/>
      <c r="Q328" s="49"/>
      <c r="R328" s="48" t="s">
        <v>2089</v>
      </c>
      <c r="S328" s="51"/>
      <c r="T328" s="47" t="s">
        <v>2090</v>
      </c>
      <c r="U328" s="50"/>
      <c r="V328" s="50"/>
    </row>
    <row r="329" spans="1:22" ht="30">
      <c r="A329" s="43" t="s">
        <v>2091</v>
      </c>
      <c r="B329" s="44" t="s">
        <v>2060</v>
      </c>
      <c r="C329" s="44" t="s">
        <v>2092</v>
      </c>
      <c r="D329" s="44" t="s">
        <v>2093</v>
      </c>
      <c r="E329" s="44" t="s">
        <v>200</v>
      </c>
      <c r="F329" s="43" t="s">
        <v>193</v>
      </c>
      <c r="G329" s="43" t="s">
        <v>55</v>
      </c>
      <c r="H329" s="45">
        <v>147</v>
      </c>
      <c r="I329" s="46">
        <v>43675</v>
      </c>
      <c r="J329" s="46">
        <v>43700</v>
      </c>
      <c r="K329" s="25">
        <v>43737</v>
      </c>
      <c r="L329" s="22" t="s">
        <v>56</v>
      </c>
      <c r="M329" s="22" t="s">
        <v>31</v>
      </c>
      <c r="N329" s="22" t="s">
        <v>57</v>
      </c>
      <c r="O329" s="27" t="s">
        <v>2094</v>
      </c>
      <c r="P329" s="47" t="s">
        <v>2095</v>
      </c>
      <c r="Q329" s="47" t="s">
        <v>2096</v>
      </c>
      <c r="R329" s="48" t="s">
        <v>2097</v>
      </c>
      <c r="S329" s="51"/>
      <c r="T329" s="47"/>
      <c r="U329" s="50"/>
      <c r="V329" s="50"/>
    </row>
    <row r="330" spans="1:22" ht="30">
      <c r="A330" s="43" t="s">
        <v>2098</v>
      </c>
      <c r="B330" s="44" t="s">
        <v>2060</v>
      </c>
      <c r="C330" s="44" t="s">
        <v>2099</v>
      </c>
      <c r="D330" s="44" t="s">
        <v>2100</v>
      </c>
      <c r="E330" s="44" t="s">
        <v>151</v>
      </c>
      <c r="F330" s="43" t="s">
        <v>4</v>
      </c>
      <c r="G330" s="43" t="s">
        <v>44</v>
      </c>
      <c r="H330" s="45"/>
      <c r="I330" s="46">
        <v>43675</v>
      </c>
      <c r="J330" s="46">
        <v>43756</v>
      </c>
      <c r="K330" s="25">
        <v>43786</v>
      </c>
      <c r="L330" s="22" t="s">
        <v>45</v>
      </c>
      <c r="M330" s="22" t="s">
        <v>46</v>
      </c>
      <c r="N330" s="22" t="s">
        <v>57</v>
      </c>
      <c r="O330" s="27" t="s">
        <v>2101</v>
      </c>
      <c r="P330" s="49"/>
      <c r="Q330" s="49"/>
      <c r="R330" s="48" t="s">
        <v>2102</v>
      </c>
      <c r="S330" s="49"/>
      <c r="T330" s="47" t="s">
        <v>2103</v>
      </c>
      <c r="U330" s="50"/>
      <c r="V330" s="50"/>
    </row>
    <row r="331" spans="1:22" ht="30">
      <c r="A331" s="43" t="s">
        <v>2104</v>
      </c>
      <c r="B331" s="44" t="s">
        <v>2060</v>
      </c>
      <c r="C331" s="44" t="s">
        <v>2105</v>
      </c>
      <c r="D331" s="44" t="s">
        <v>2106</v>
      </c>
      <c r="E331" s="44" t="s">
        <v>200</v>
      </c>
      <c r="F331" s="43" t="s">
        <v>73</v>
      </c>
      <c r="G331" s="43" t="s">
        <v>55</v>
      </c>
      <c r="H331" s="45">
        <v>25</v>
      </c>
      <c r="I331" s="46">
        <v>43675</v>
      </c>
      <c r="J331" s="46">
        <v>43756</v>
      </c>
      <c r="K331" s="25">
        <v>43785</v>
      </c>
      <c r="L331" s="22" t="s">
        <v>74</v>
      </c>
      <c r="M331" s="22" t="s">
        <v>46</v>
      </c>
      <c r="N331" s="22" t="s">
        <v>57</v>
      </c>
      <c r="O331" s="27" t="s">
        <v>2107</v>
      </c>
      <c r="P331" s="47" t="s">
        <v>2108</v>
      </c>
      <c r="Q331" s="47" t="s">
        <v>2109</v>
      </c>
      <c r="R331" s="48" t="s">
        <v>2110</v>
      </c>
      <c r="S331" s="51"/>
      <c r="T331" s="47"/>
      <c r="U331" s="50"/>
      <c r="V331" s="50"/>
    </row>
    <row r="332" spans="1:22" ht="30">
      <c r="A332" s="43" t="s">
        <v>2111</v>
      </c>
      <c r="B332" s="44" t="s">
        <v>2060</v>
      </c>
      <c r="C332" s="44" t="s">
        <v>2112</v>
      </c>
      <c r="D332" s="44" t="s">
        <v>2106</v>
      </c>
      <c r="E332" s="44" t="s">
        <v>200</v>
      </c>
      <c r="F332" s="43" t="s">
        <v>54</v>
      </c>
      <c r="G332" s="43" t="s">
        <v>44</v>
      </c>
      <c r="H332" s="45"/>
      <c r="I332" s="46">
        <v>43675</v>
      </c>
      <c r="J332" s="46">
        <v>43728</v>
      </c>
      <c r="K332" s="25">
        <v>43737</v>
      </c>
      <c r="L332" s="22" t="s">
        <v>56</v>
      </c>
      <c r="M332" s="22" t="s">
        <v>46</v>
      </c>
      <c r="N332" s="22" t="s">
        <v>57</v>
      </c>
      <c r="O332" s="27" t="s">
        <v>2113</v>
      </c>
      <c r="P332" s="49"/>
      <c r="Q332" s="49"/>
      <c r="R332" s="48" t="s">
        <v>2114</v>
      </c>
      <c r="S332" s="49"/>
      <c r="T332" s="47" t="s">
        <v>2115</v>
      </c>
      <c r="U332" s="50"/>
      <c r="V332" s="50"/>
    </row>
    <row r="333" spans="1:22" ht="30">
      <c r="A333" s="43" t="s">
        <v>2116</v>
      </c>
      <c r="B333" s="44" t="s">
        <v>2060</v>
      </c>
      <c r="C333" s="44" t="s">
        <v>2117</v>
      </c>
      <c r="D333" s="44" t="s">
        <v>2118</v>
      </c>
      <c r="E333" s="44" t="s">
        <v>151</v>
      </c>
      <c r="F333" s="43" t="s">
        <v>260</v>
      </c>
      <c r="G333" s="43" t="s">
        <v>55</v>
      </c>
      <c r="H333" s="45">
        <v>245</v>
      </c>
      <c r="I333" s="46">
        <v>43675</v>
      </c>
      <c r="J333" s="46">
        <v>43700</v>
      </c>
      <c r="K333" s="25">
        <v>43737</v>
      </c>
      <c r="L333" s="22" t="s">
        <v>74</v>
      </c>
      <c r="M333" s="22" t="s">
        <v>46</v>
      </c>
      <c r="N333" s="22" t="s">
        <v>57</v>
      </c>
      <c r="O333" s="27" t="s">
        <v>2119</v>
      </c>
      <c r="P333" s="47" t="s">
        <v>2120</v>
      </c>
      <c r="Q333" s="47" t="s">
        <v>2121</v>
      </c>
      <c r="R333" s="48" t="s">
        <v>2122</v>
      </c>
      <c r="S333" s="49"/>
      <c r="T333" s="47"/>
      <c r="U333" s="50"/>
      <c r="V333" s="50"/>
    </row>
    <row r="334" spans="1:22" ht="30">
      <c r="A334" s="43" t="s">
        <v>2123</v>
      </c>
      <c r="B334" s="44" t="s">
        <v>2060</v>
      </c>
      <c r="C334" s="91" t="s">
        <v>2124</v>
      </c>
      <c r="D334" s="44" t="s">
        <v>2125</v>
      </c>
      <c r="E334" s="44" t="s">
        <v>200</v>
      </c>
      <c r="F334" s="43" t="s">
        <v>260</v>
      </c>
      <c r="G334" s="43" t="s">
        <v>44</v>
      </c>
      <c r="H334" s="45"/>
      <c r="I334" s="46">
        <v>43675</v>
      </c>
      <c r="J334" s="46">
        <v>43700</v>
      </c>
      <c r="K334" s="25">
        <v>43737</v>
      </c>
      <c r="L334" s="22" t="s">
        <v>56</v>
      </c>
      <c r="M334" s="22" t="s">
        <v>46</v>
      </c>
      <c r="N334" s="22" t="s">
        <v>57</v>
      </c>
      <c r="O334" s="27" t="s">
        <v>2126</v>
      </c>
      <c r="P334" s="49"/>
      <c r="Q334" s="49"/>
      <c r="R334" s="48" t="s">
        <v>2127</v>
      </c>
      <c r="S334" s="51"/>
      <c r="T334" s="47" t="s">
        <v>2128</v>
      </c>
      <c r="U334" s="50"/>
      <c r="V334" s="50"/>
    </row>
    <row r="335" spans="1:22" ht="30">
      <c r="A335" s="43" t="s">
        <v>2129</v>
      </c>
      <c r="B335" s="44" t="s">
        <v>2060</v>
      </c>
      <c r="C335" s="239" t="s">
        <v>2130</v>
      </c>
      <c r="D335" s="239" t="s">
        <v>2131</v>
      </c>
      <c r="E335" s="44" t="s">
        <v>234</v>
      </c>
      <c r="F335" s="43" t="s">
        <v>54</v>
      </c>
      <c r="G335" s="43" t="s">
        <v>55</v>
      </c>
      <c r="H335" s="94">
        <v>99</v>
      </c>
      <c r="I335" s="46">
        <v>43675</v>
      </c>
      <c r="J335" s="46">
        <v>43728</v>
      </c>
      <c r="K335" s="25">
        <v>43737</v>
      </c>
      <c r="L335" s="22" t="s">
        <v>56</v>
      </c>
      <c r="M335" s="22" t="s">
        <v>46</v>
      </c>
      <c r="N335" s="22" t="s">
        <v>57</v>
      </c>
      <c r="O335" s="27" t="s">
        <v>2132</v>
      </c>
      <c r="P335" s="240" t="s">
        <v>2133</v>
      </c>
      <c r="Q335" s="241" t="s">
        <v>2134</v>
      </c>
      <c r="R335" s="242" t="str">
        <f>HYPERLINK("https://nptel.ac.in/courses/113108071/","https://nptel.ac.in/courses/113108071/")</f>
        <v>https://nptel.ac.in/courses/113108071/</v>
      </c>
      <c r="S335" s="51"/>
      <c r="T335" s="47"/>
      <c r="U335" s="50"/>
      <c r="V335" s="50"/>
    </row>
    <row r="336" spans="1:22" ht="30">
      <c r="A336" s="43" t="s">
        <v>2135</v>
      </c>
      <c r="B336" s="44" t="s">
        <v>2060</v>
      </c>
      <c r="C336" s="243" t="s">
        <v>2136</v>
      </c>
      <c r="D336" s="243" t="s">
        <v>2137</v>
      </c>
      <c r="E336" s="243" t="s">
        <v>200</v>
      </c>
      <c r="F336" s="43" t="s">
        <v>4</v>
      </c>
      <c r="G336" s="43" t="s">
        <v>2138</v>
      </c>
      <c r="H336" s="45">
        <v>10</v>
      </c>
      <c r="I336" s="46">
        <v>43675</v>
      </c>
      <c r="J336" s="46">
        <v>43756</v>
      </c>
      <c r="K336" s="25">
        <v>43786</v>
      </c>
      <c r="L336" s="22" t="s">
        <v>45</v>
      </c>
      <c r="M336" s="22" t="s">
        <v>31</v>
      </c>
      <c r="N336" s="22" t="s">
        <v>57</v>
      </c>
      <c r="O336" s="27" t="s">
        <v>2139</v>
      </c>
      <c r="P336" s="47" t="s">
        <v>2140</v>
      </c>
      <c r="Q336" s="47" t="s">
        <v>2141</v>
      </c>
      <c r="R336" s="48" t="s">
        <v>2142</v>
      </c>
      <c r="S336" s="51"/>
      <c r="T336" s="47"/>
      <c r="U336" s="50"/>
      <c r="V336" s="50"/>
    </row>
    <row r="337" spans="1:22" ht="15">
      <c r="A337" s="244" t="s">
        <v>2143</v>
      </c>
      <c r="B337" s="245" t="s">
        <v>2144</v>
      </c>
      <c r="C337" s="245" t="s">
        <v>2145</v>
      </c>
      <c r="D337" s="245" t="s">
        <v>2146</v>
      </c>
      <c r="E337" s="245" t="s">
        <v>234</v>
      </c>
      <c r="F337" s="244" t="s">
        <v>260</v>
      </c>
      <c r="G337" s="244" t="s">
        <v>44</v>
      </c>
      <c r="H337" s="246"/>
      <c r="I337" s="247">
        <v>43675</v>
      </c>
      <c r="J337" s="247">
        <v>43700</v>
      </c>
      <c r="K337" s="25">
        <v>43737</v>
      </c>
      <c r="L337" s="22" t="s">
        <v>56</v>
      </c>
      <c r="M337" s="22" t="s">
        <v>31</v>
      </c>
      <c r="N337" s="22" t="s">
        <v>57</v>
      </c>
      <c r="O337" s="27" t="s">
        <v>2147</v>
      </c>
      <c r="P337" s="248"/>
      <c r="Q337" s="248"/>
      <c r="R337" s="249" t="s">
        <v>2148</v>
      </c>
      <c r="S337" s="248"/>
      <c r="T337" s="250" t="s">
        <v>2149</v>
      </c>
      <c r="U337" s="251"/>
      <c r="V337" s="251"/>
    </row>
    <row r="338" spans="1:22" ht="30">
      <c r="A338" s="244" t="s">
        <v>2150</v>
      </c>
      <c r="B338" s="245" t="s">
        <v>2144</v>
      </c>
      <c r="C338" s="245" t="s">
        <v>2151</v>
      </c>
      <c r="D338" s="245" t="s">
        <v>2152</v>
      </c>
      <c r="E338" s="245" t="s">
        <v>234</v>
      </c>
      <c r="F338" s="244" t="s">
        <v>54</v>
      </c>
      <c r="G338" s="244" t="s">
        <v>44</v>
      </c>
      <c r="H338" s="246"/>
      <c r="I338" s="247">
        <v>43675</v>
      </c>
      <c r="J338" s="247">
        <v>43728</v>
      </c>
      <c r="K338" s="25">
        <v>43737</v>
      </c>
      <c r="L338" s="22" t="s">
        <v>56</v>
      </c>
      <c r="M338" s="22" t="s">
        <v>31</v>
      </c>
      <c r="N338" s="22" t="s">
        <v>57</v>
      </c>
      <c r="O338" s="27" t="s">
        <v>2153</v>
      </c>
      <c r="P338" s="248"/>
      <c r="Q338" s="248"/>
      <c r="R338" s="249" t="s">
        <v>2154</v>
      </c>
      <c r="S338" s="252"/>
      <c r="T338" s="250" t="s">
        <v>2155</v>
      </c>
      <c r="U338" s="251"/>
      <c r="V338" s="251"/>
    </row>
    <row r="339" spans="1:22" ht="30">
      <c r="A339" s="244" t="s">
        <v>2156</v>
      </c>
      <c r="B339" s="245" t="s">
        <v>2144</v>
      </c>
      <c r="C339" s="245" t="s">
        <v>2157</v>
      </c>
      <c r="D339" s="245" t="s">
        <v>2158</v>
      </c>
      <c r="E339" s="245" t="s">
        <v>81</v>
      </c>
      <c r="F339" s="244" t="s">
        <v>54</v>
      </c>
      <c r="G339" s="253" t="s">
        <v>44</v>
      </c>
      <c r="H339" s="246"/>
      <c r="I339" s="247">
        <v>43703</v>
      </c>
      <c r="J339" s="247">
        <v>43756</v>
      </c>
      <c r="K339" s="25">
        <v>43786</v>
      </c>
      <c r="L339" s="22" t="s">
        <v>56</v>
      </c>
      <c r="M339" s="22" t="s">
        <v>65</v>
      </c>
      <c r="N339" s="22" t="s">
        <v>57</v>
      </c>
      <c r="O339" s="27" t="s">
        <v>2159</v>
      </c>
      <c r="P339" s="250"/>
      <c r="Q339" s="250"/>
      <c r="R339" s="249" t="s">
        <v>2160</v>
      </c>
      <c r="S339" s="252"/>
      <c r="T339" s="250" t="s">
        <v>2161</v>
      </c>
      <c r="U339" s="251"/>
      <c r="V339" s="251"/>
    </row>
    <row r="340" spans="1:22" ht="60">
      <c r="A340" s="244" t="s">
        <v>2162</v>
      </c>
      <c r="B340" s="245" t="s">
        <v>2144</v>
      </c>
      <c r="C340" s="245" t="s">
        <v>2163</v>
      </c>
      <c r="D340" s="245" t="s">
        <v>2164</v>
      </c>
      <c r="E340" s="245" t="s">
        <v>43</v>
      </c>
      <c r="F340" s="244" t="s">
        <v>260</v>
      </c>
      <c r="G340" s="244" t="s">
        <v>55</v>
      </c>
      <c r="H340" s="246"/>
      <c r="I340" s="247">
        <v>43675</v>
      </c>
      <c r="J340" s="247">
        <v>43700</v>
      </c>
      <c r="K340" s="25">
        <v>43737</v>
      </c>
      <c r="L340" s="22" t="s">
        <v>56</v>
      </c>
      <c r="M340" s="22" t="s">
        <v>31</v>
      </c>
      <c r="N340" s="22" t="s">
        <v>57</v>
      </c>
      <c r="O340" s="27" t="s">
        <v>2165</v>
      </c>
      <c r="P340" s="250" t="s">
        <v>2166</v>
      </c>
      <c r="Q340" s="250" t="s">
        <v>2167</v>
      </c>
      <c r="R340" s="249" t="s">
        <v>2168</v>
      </c>
      <c r="S340" s="254"/>
      <c r="T340" s="250"/>
      <c r="U340" s="251"/>
      <c r="V340" s="251"/>
    </row>
    <row r="341" spans="1:22" ht="15">
      <c r="A341" s="244" t="s">
        <v>2169</v>
      </c>
      <c r="B341" s="245" t="s">
        <v>2144</v>
      </c>
      <c r="C341" s="255" t="s">
        <v>2170</v>
      </c>
      <c r="D341" s="255" t="s">
        <v>2171</v>
      </c>
      <c r="E341" s="245" t="s">
        <v>43</v>
      </c>
      <c r="F341" s="244" t="s">
        <v>260</v>
      </c>
      <c r="G341" s="253" t="s">
        <v>44</v>
      </c>
      <c r="H341" s="246"/>
      <c r="I341" s="247">
        <v>43675</v>
      </c>
      <c r="J341" s="247">
        <v>43700</v>
      </c>
      <c r="K341" s="25">
        <v>43737</v>
      </c>
      <c r="L341" s="22" t="s">
        <v>74</v>
      </c>
      <c r="M341" s="22" t="s">
        <v>46</v>
      </c>
      <c r="N341" s="22" t="s">
        <v>57</v>
      </c>
      <c r="O341" s="27" t="s">
        <v>2172</v>
      </c>
      <c r="P341" s="248"/>
      <c r="Q341" s="248"/>
      <c r="R341" s="249" t="s">
        <v>2173</v>
      </c>
      <c r="S341" s="248"/>
      <c r="T341" s="250" t="s">
        <v>2174</v>
      </c>
      <c r="U341" s="251"/>
      <c r="V341" s="251"/>
    </row>
    <row r="342" spans="1:22" ht="15">
      <c r="A342" s="244" t="s">
        <v>2175</v>
      </c>
      <c r="B342" s="245" t="s">
        <v>2144</v>
      </c>
      <c r="C342" s="245" t="s">
        <v>2176</v>
      </c>
      <c r="D342" s="245" t="s">
        <v>2106</v>
      </c>
      <c r="E342" s="245" t="s">
        <v>200</v>
      </c>
      <c r="F342" s="244" t="s">
        <v>54</v>
      </c>
      <c r="G342" s="244" t="s">
        <v>55</v>
      </c>
      <c r="H342" s="246">
        <v>327</v>
      </c>
      <c r="I342" s="247">
        <v>43703</v>
      </c>
      <c r="J342" s="247">
        <v>43756</v>
      </c>
      <c r="K342" s="25">
        <v>43786</v>
      </c>
      <c r="L342" s="22" t="s">
        <v>56</v>
      </c>
      <c r="M342" s="22" t="s">
        <v>31</v>
      </c>
      <c r="N342" s="22" t="s">
        <v>57</v>
      </c>
      <c r="O342" s="27" t="s">
        <v>2177</v>
      </c>
      <c r="P342" s="250" t="s">
        <v>2178</v>
      </c>
      <c r="Q342" s="250" t="s">
        <v>2179</v>
      </c>
      <c r="R342" s="249" t="s">
        <v>2180</v>
      </c>
      <c r="S342" s="252"/>
      <c r="T342" s="250"/>
      <c r="U342" s="251"/>
      <c r="V342" s="251"/>
    </row>
    <row r="343" spans="1:22" ht="30">
      <c r="A343" s="244" t="s">
        <v>2181</v>
      </c>
      <c r="B343" s="245" t="s">
        <v>2144</v>
      </c>
      <c r="C343" s="245" t="s">
        <v>2182</v>
      </c>
      <c r="D343" s="245" t="s">
        <v>609</v>
      </c>
      <c r="E343" s="245" t="s">
        <v>81</v>
      </c>
      <c r="F343" s="244" t="s">
        <v>4</v>
      </c>
      <c r="G343" s="244" t="s">
        <v>44</v>
      </c>
      <c r="H343" s="246"/>
      <c r="I343" s="247">
        <v>43675</v>
      </c>
      <c r="J343" s="247">
        <v>43756</v>
      </c>
      <c r="K343" s="25">
        <v>43786</v>
      </c>
      <c r="L343" s="22" t="s">
        <v>45</v>
      </c>
      <c r="M343" s="22" t="s">
        <v>65</v>
      </c>
      <c r="N343" s="26"/>
      <c r="O343" s="27" t="s">
        <v>2183</v>
      </c>
      <c r="P343" s="248"/>
      <c r="Q343" s="248"/>
      <c r="R343" s="249" t="s">
        <v>2184</v>
      </c>
      <c r="S343" s="250"/>
      <c r="T343" s="250" t="s">
        <v>2185</v>
      </c>
      <c r="U343" s="251"/>
      <c r="V343" s="251"/>
    </row>
    <row r="344" spans="1:22" ht="30">
      <c r="A344" s="244" t="s">
        <v>2186</v>
      </c>
      <c r="B344" s="245" t="s">
        <v>2144</v>
      </c>
      <c r="C344" s="245" t="s">
        <v>2187</v>
      </c>
      <c r="D344" s="245" t="s">
        <v>2188</v>
      </c>
      <c r="E344" s="255" t="s">
        <v>200</v>
      </c>
      <c r="F344" s="244" t="s">
        <v>54</v>
      </c>
      <c r="G344" s="253" t="s">
        <v>55</v>
      </c>
      <c r="H344" s="246">
        <v>404</v>
      </c>
      <c r="I344" s="247">
        <v>43703</v>
      </c>
      <c r="J344" s="247">
        <v>43756</v>
      </c>
      <c r="K344" s="25">
        <v>43786</v>
      </c>
      <c r="L344" s="22" t="s">
        <v>45</v>
      </c>
      <c r="M344" s="22" t="s">
        <v>65</v>
      </c>
      <c r="N344" s="26"/>
      <c r="O344" s="27" t="s">
        <v>2189</v>
      </c>
      <c r="P344" s="256" t="str">
        <f>HYPERLINK("https://onlinecourses.nptel.ac.in/noc18_ge16","https://onlinecourses.nptel.ac.in/noc18_ge16")</f>
        <v>https://onlinecourses.nptel.ac.in/noc18_ge16</v>
      </c>
      <c r="Q344" s="257" t="str">
        <f>HYPERLINK("https://nptel.ac.in/noc/individual_course.php?id=noc18-ge16","https://nptel.ac.in/noc/individual_course.php?id=noc18-ge16")</f>
        <v>https://nptel.ac.in/noc/individual_course.php?id=noc18-ge16</v>
      </c>
      <c r="R344" s="256" t="str">
        <f>HYPERLINK("https://nptel.ac.in/courses/127106004/","https://nptel.ac.in/courses/127106004/")</f>
        <v>https://nptel.ac.in/courses/127106004/</v>
      </c>
      <c r="S344" s="248"/>
      <c r="T344" s="250"/>
      <c r="U344" s="251"/>
      <c r="V344" s="251"/>
    </row>
    <row r="345" spans="1:22" ht="64.5">
      <c r="A345" s="244" t="s">
        <v>2190</v>
      </c>
      <c r="B345" s="245" t="s">
        <v>2144</v>
      </c>
      <c r="C345" s="245" t="s">
        <v>2191</v>
      </c>
      <c r="D345" s="255" t="s">
        <v>2192</v>
      </c>
      <c r="E345" s="255" t="s">
        <v>2193</v>
      </c>
      <c r="F345" s="244" t="s">
        <v>54</v>
      </c>
      <c r="G345" s="244" t="s">
        <v>55</v>
      </c>
      <c r="H345" s="246"/>
      <c r="I345" s="247">
        <v>43675</v>
      </c>
      <c r="J345" s="247">
        <v>43728</v>
      </c>
      <c r="K345" s="25">
        <v>43737</v>
      </c>
      <c r="L345" s="22" t="s">
        <v>56</v>
      </c>
      <c r="M345" s="22" t="s">
        <v>31</v>
      </c>
      <c r="N345" s="22" t="s">
        <v>57</v>
      </c>
      <c r="O345" s="27" t="s">
        <v>2194</v>
      </c>
      <c r="P345" s="256" t="str">
        <f>HYPERLINK("https://onlinecourses.nptel.ac.in/noc19_ge01","https://onlinecourses.nptel.ac.in/noc19_ge01")</f>
        <v>https://onlinecourses.nptel.ac.in/noc19_ge01</v>
      </c>
      <c r="Q345" s="257" t="str">
        <f>HYPERLINK("https://nptel.ac.in/noc/individual_course.php?id=noc19-ge01","https://nptel.ac.in/noc/individual_course.php?id=noc19-ge01")</f>
        <v>https://nptel.ac.in/noc/individual_course.php?id=noc19-ge01</v>
      </c>
      <c r="R345" s="258" t="s">
        <v>2195</v>
      </c>
      <c r="S345" s="259"/>
      <c r="T345" s="250"/>
      <c r="U345" s="251"/>
      <c r="V345" s="251"/>
    </row>
    <row r="346" spans="1:22" ht="30">
      <c r="A346" s="244" t="s">
        <v>2196</v>
      </c>
      <c r="B346" s="245" t="s">
        <v>2144</v>
      </c>
      <c r="C346" s="245" t="s">
        <v>2197</v>
      </c>
      <c r="D346" s="245" t="s">
        <v>2198</v>
      </c>
      <c r="E346" s="245" t="s">
        <v>2199</v>
      </c>
      <c r="F346" s="244" t="s">
        <v>54</v>
      </c>
      <c r="G346" s="244" t="s">
        <v>55</v>
      </c>
      <c r="H346" s="246">
        <v>402</v>
      </c>
      <c r="I346" s="247">
        <v>43675</v>
      </c>
      <c r="J346" s="247">
        <v>43728</v>
      </c>
      <c r="K346" s="25">
        <v>43737</v>
      </c>
      <c r="L346" s="22" t="s">
        <v>56</v>
      </c>
      <c r="M346" s="22" t="s">
        <v>31</v>
      </c>
      <c r="N346" s="22" t="s">
        <v>57</v>
      </c>
      <c r="O346" s="27" t="s">
        <v>2200</v>
      </c>
      <c r="P346" s="250" t="s">
        <v>2201</v>
      </c>
      <c r="Q346" s="250" t="s">
        <v>2202</v>
      </c>
      <c r="R346" s="249" t="s">
        <v>2203</v>
      </c>
      <c r="S346" s="252"/>
      <c r="T346" s="250"/>
      <c r="U346" s="251"/>
      <c r="V346" s="251"/>
    </row>
    <row r="347" spans="1:22" ht="15">
      <c r="A347" s="244" t="s">
        <v>2204</v>
      </c>
      <c r="B347" s="245" t="s">
        <v>2144</v>
      </c>
      <c r="C347" s="245" t="s">
        <v>2205</v>
      </c>
      <c r="D347" s="245" t="s">
        <v>2206</v>
      </c>
      <c r="E347" s="245" t="s">
        <v>81</v>
      </c>
      <c r="F347" s="244" t="s">
        <v>260</v>
      </c>
      <c r="G347" s="244" t="s">
        <v>55</v>
      </c>
      <c r="H347" s="246">
        <v>155</v>
      </c>
      <c r="I347" s="247">
        <v>43675</v>
      </c>
      <c r="J347" s="247">
        <v>43700</v>
      </c>
      <c r="K347" s="25">
        <v>43737</v>
      </c>
      <c r="L347" s="22" t="s">
        <v>56</v>
      </c>
      <c r="M347" s="22" t="s">
        <v>46</v>
      </c>
      <c r="N347" s="22" t="s">
        <v>57</v>
      </c>
      <c r="O347" s="27" t="s">
        <v>2207</v>
      </c>
      <c r="P347" s="250" t="s">
        <v>2208</v>
      </c>
      <c r="Q347" s="250" t="s">
        <v>2209</v>
      </c>
      <c r="R347" s="249" t="s">
        <v>2210</v>
      </c>
      <c r="S347" s="252"/>
      <c r="T347" s="250"/>
      <c r="U347" s="251"/>
      <c r="V347" s="251"/>
    </row>
    <row r="348" spans="1:22" ht="30">
      <c r="A348" s="244" t="s">
        <v>2211</v>
      </c>
      <c r="B348" s="245" t="s">
        <v>2144</v>
      </c>
      <c r="C348" s="245" t="s">
        <v>2212</v>
      </c>
      <c r="D348" s="245" t="s">
        <v>2213</v>
      </c>
      <c r="E348" s="245" t="s">
        <v>43</v>
      </c>
      <c r="F348" s="244" t="s">
        <v>260</v>
      </c>
      <c r="G348" s="244" t="s">
        <v>44</v>
      </c>
      <c r="H348" s="246"/>
      <c r="I348" s="247">
        <v>43675</v>
      </c>
      <c r="J348" s="247">
        <v>43700</v>
      </c>
      <c r="K348" s="25">
        <v>43737</v>
      </c>
      <c r="L348" s="22" t="s">
        <v>56</v>
      </c>
      <c r="M348" s="22" t="s">
        <v>46</v>
      </c>
      <c r="N348" s="22" t="s">
        <v>57</v>
      </c>
      <c r="O348" s="27" t="s">
        <v>2214</v>
      </c>
      <c r="P348" s="250"/>
      <c r="Q348" s="250"/>
      <c r="R348" s="249" t="s">
        <v>2215</v>
      </c>
      <c r="S348" s="254"/>
      <c r="T348" s="250" t="s">
        <v>2216</v>
      </c>
      <c r="U348" s="251"/>
      <c r="V348" s="251"/>
    </row>
    <row r="349" spans="1:22" ht="15">
      <c r="A349" s="244" t="s">
        <v>2217</v>
      </c>
      <c r="B349" s="245" t="s">
        <v>2144</v>
      </c>
      <c r="C349" s="245" t="s">
        <v>2218</v>
      </c>
      <c r="D349" s="245" t="s">
        <v>2219</v>
      </c>
      <c r="E349" s="245" t="s">
        <v>200</v>
      </c>
      <c r="F349" s="244" t="s">
        <v>73</v>
      </c>
      <c r="G349" s="244" t="s">
        <v>55</v>
      </c>
      <c r="H349" s="246">
        <v>92</v>
      </c>
      <c r="I349" s="247">
        <v>43675</v>
      </c>
      <c r="J349" s="247">
        <v>43756</v>
      </c>
      <c r="K349" s="25">
        <v>43785</v>
      </c>
      <c r="L349" s="22" t="s">
        <v>56</v>
      </c>
      <c r="M349" s="22" t="s">
        <v>46</v>
      </c>
      <c r="N349" s="22" t="s">
        <v>57</v>
      </c>
      <c r="O349" s="27" t="s">
        <v>2220</v>
      </c>
      <c r="P349" s="250" t="s">
        <v>2221</v>
      </c>
      <c r="Q349" s="250" t="s">
        <v>2222</v>
      </c>
      <c r="R349" s="249" t="s">
        <v>2223</v>
      </c>
      <c r="S349" s="254"/>
      <c r="T349" s="250"/>
      <c r="U349" s="251"/>
      <c r="V349" s="251"/>
    </row>
    <row r="350" spans="1:22" ht="30">
      <c r="A350" s="244" t="s">
        <v>2224</v>
      </c>
      <c r="B350" s="245" t="s">
        <v>2144</v>
      </c>
      <c r="C350" s="245" t="s">
        <v>2225</v>
      </c>
      <c r="D350" s="245" t="s">
        <v>2226</v>
      </c>
      <c r="E350" s="245" t="s">
        <v>43</v>
      </c>
      <c r="F350" s="244" t="s">
        <v>193</v>
      </c>
      <c r="G350" s="244" t="s">
        <v>44</v>
      </c>
      <c r="H350" s="246"/>
      <c r="I350" s="247">
        <v>43675</v>
      </c>
      <c r="J350" s="247">
        <v>43700</v>
      </c>
      <c r="K350" s="25">
        <v>43737</v>
      </c>
      <c r="L350" s="22" t="s">
        <v>56</v>
      </c>
      <c r="M350" s="22" t="s">
        <v>46</v>
      </c>
      <c r="N350" s="22" t="s">
        <v>57</v>
      </c>
      <c r="O350" s="27" t="s">
        <v>2227</v>
      </c>
      <c r="P350" s="259"/>
      <c r="Q350" s="259"/>
      <c r="R350" s="249" t="s">
        <v>2228</v>
      </c>
      <c r="S350" s="260"/>
      <c r="T350" s="250" t="s">
        <v>2229</v>
      </c>
      <c r="U350" s="251"/>
      <c r="V350" s="251"/>
    </row>
    <row r="351" spans="1:22" ht="15">
      <c r="A351" s="244" t="s">
        <v>2230</v>
      </c>
      <c r="B351" s="245" t="s">
        <v>2144</v>
      </c>
      <c r="C351" s="245" t="s">
        <v>2231</v>
      </c>
      <c r="D351" s="245" t="s">
        <v>2232</v>
      </c>
      <c r="E351" s="245" t="s">
        <v>200</v>
      </c>
      <c r="F351" s="244" t="s">
        <v>73</v>
      </c>
      <c r="G351" s="244" t="s">
        <v>514</v>
      </c>
      <c r="H351" s="246"/>
      <c r="I351" s="247">
        <v>43675</v>
      </c>
      <c r="J351" s="247">
        <v>43756</v>
      </c>
      <c r="K351" s="25">
        <v>43785</v>
      </c>
      <c r="L351" s="22" t="s">
        <v>45</v>
      </c>
      <c r="M351" s="22" t="s">
        <v>65</v>
      </c>
      <c r="N351" s="29"/>
      <c r="O351" s="27" t="s">
        <v>2233</v>
      </c>
      <c r="P351" s="259"/>
      <c r="Q351" s="259"/>
      <c r="R351" s="249" t="s">
        <v>2234</v>
      </c>
      <c r="S351" s="260"/>
      <c r="T351" s="250" t="s">
        <v>2235</v>
      </c>
      <c r="U351" s="251"/>
      <c r="V351" s="251"/>
    </row>
    <row r="352" spans="1:22" ht="30">
      <c r="A352" s="244" t="s">
        <v>2236</v>
      </c>
      <c r="B352" s="245" t="s">
        <v>2144</v>
      </c>
      <c r="C352" s="245" t="s">
        <v>2237</v>
      </c>
      <c r="D352" s="245" t="s">
        <v>2238</v>
      </c>
      <c r="E352" s="245" t="s">
        <v>200</v>
      </c>
      <c r="F352" s="244" t="s">
        <v>193</v>
      </c>
      <c r="G352" s="244" t="s">
        <v>55</v>
      </c>
      <c r="H352" s="246"/>
      <c r="I352" s="247">
        <v>43675</v>
      </c>
      <c r="J352" s="247">
        <v>43700</v>
      </c>
      <c r="K352" s="25">
        <v>43737</v>
      </c>
      <c r="L352" s="22"/>
      <c r="M352" s="22"/>
      <c r="N352" s="22" t="s">
        <v>57</v>
      </c>
      <c r="O352" s="27" t="s">
        <v>2239</v>
      </c>
      <c r="P352" s="250" t="s">
        <v>2240</v>
      </c>
      <c r="Q352" s="250" t="s">
        <v>2241</v>
      </c>
      <c r="R352" s="249" t="s">
        <v>2242</v>
      </c>
      <c r="S352" s="260"/>
      <c r="T352" s="250"/>
      <c r="U352" s="251"/>
      <c r="V352" s="251"/>
    </row>
    <row r="353" spans="1:22" ht="15">
      <c r="A353" s="244" t="s">
        <v>2243</v>
      </c>
      <c r="B353" s="245" t="s">
        <v>2144</v>
      </c>
      <c r="C353" s="261" t="s">
        <v>2244</v>
      </c>
      <c r="D353" s="255" t="s">
        <v>2245</v>
      </c>
      <c r="E353" s="245" t="s">
        <v>43</v>
      </c>
      <c r="F353" s="244" t="s">
        <v>54</v>
      </c>
      <c r="G353" s="253" t="s">
        <v>44</v>
      </c>
      <c r="H353" s="246"/>
      <c r="I353" s="247">
        <v>43675</v>
      </c>
      <c r="J353" s="247">
        <v>43728</v>
      </c>
      <c r="K353" s="25">
        <v>43737</v>
      </c>
      <c r="L353" s="22" t="s">
        <v>56</v>
      </c>
      <c r="M353" s="22" t="s">
        <v>65</v>
      </c>
      <c r="N353" s="22" t="s">
        <v>57</v>
      </c>
      <c r="O353" s="27" t="s">
        <v>2246</v>
      </c>
      <c r="P353" s="248"/>
      <c r="Q353" s="248"/>
      <c r="R353" s="249" t="s">
        <v>2247</v>
      </c>
      <c r="S353" s="248"/>
      <c r="T353" s="250" t="s">
        <v>2248</v>
      </c>
      <c r="U353" s="251"/>
      <c r="V353" s="251"/>
    </row>
    <row r="354" spans="1:22" ht="15">
      <c r="A354" s="43" t="s">
        <v>2249</v>
      </c>
      <c r="B354" s="44" t="s">
        <v>2250</v>
      </c>
      <c r="C354" s="44" t="s">
        <v>2251</v>
      </c>
      <c r="D354" s="44" t="s">
        <v>2252</v>
      </c>
      <c r="E354" s="44" t="s">
        <v>200</v>
      </c>
      <c r="F354" s="43" t="s">
        <v>4</v>
      </c>
      <c r="G354" s="43" t="s">
        <v>55</v>
      </c>
      <c r="H354" s="45">
        <v>112</v>
      </c>
      <c r="I354" s="46">
        <v>43675</v>
      </c>
      <c r="J354" s="46">
        <v>43756</v>
      </c>
      <c r="K354" s="25">
        <v>43785</v>
      </c>
      <c r="L354" s="22" t="s">
        <v>56</v>
      </c>
      <c r="M354" s="22" t="s">
        <v>46</v>
      </c>
      <c r="N354" s="22" t="s">
        <v>57</v>
      </c>
      <c r="O354" s="27" t="s">
        <v>2253</v>
      </c>
      <c r="P354" s="47" t="s">
        <v>2254</v>
      </c>
      <c r="Q354" s="47" t="s">
        <v>2255</v>
      </c>
      <c r="R354" s="48" t="s">
        <v>2256</v>
      </c>
      <c r="S354" s="51"/>
      <c r="T354" s="47"/>
      <c r="U354" s="50"/>
      <c r="V354" s="50"/>
    </row>
    <row r="355" spans="1:22" ht="15">
      <c r="A355" s="262" t="s">
        <v>2257</v>
      </c>
      <c r="B355" s="263" t="s">
        <v>2258</v>
      </c>
      <c r="C355" s="264" t="s">
        <v>2259</v>
      </c>
      <c r="D355" s="264" t="s">
        <v>2260</v>
      </c>
      <c r="E355" s="122" t="s">
        <v>53</v>
      </c>
      <c r="F355" s="121" t="s">
        <v>54</v>
      </c>
      <c r="G355" s="265" t="s">
        <v>55</v>
      </c>
      <c r="H355" s="265">
        <v>551</v>
      </c>
      <c r="I355" s="124">
        <v>43675</v>
      </c>
      <c r="J355" s="124">
        <v>43728</v>
      </c>
      <c r="K355" s="25">
        <v>43737</v>
      </c>
      <c r="L355" s="29"/>
      <c r="M355" s="29"/>
      <c r="N355" s="29"/>
      <c r="O355" s="27" t="s">
        <v>2261</v>
      </c>
      <c r="P355" s="127" t="s">
        <v>2262</v>
      </c>
      <c r="Q355" s="127" t="s">
        <v>2263</v>
      </c>
      <c r="R355" s="126" t="s">
        <v>2264</v>
      </c>
      <c r="S355" s="125"/>
      <c r="T355" s="127"/>
      <c r="U355" s="128"/>
      <c r="V355" s="128"/>
    </row>
    <row r="356" spans="1:22" ht="15">
      <c r="A356" s="262" t="s">
        <v>2265</v>
      </c>
      <c r="B356" s="122" t="s">
        <v>2258</v>
      </c>
      <c r="C356" s="122" t="s">
        <v>2266</v>
      </c>
      <c r="D356" s="122" t="s">
        <v>2267</v>
      </c>
      <c r="E356" s="122" t="s">
        <v>81</v>
      </c>
      <c r="F356" s="121" t="s">
        <v>4</v>
      </c>
      <c r="G356" s="121" t="s">
        <v>44</v>
      </c>
      <c r="H356" s="123"/>
      <c r="I356" s="124">
        <v>43675</v>
      </c>
      <c r="J356" s="124">
        <v>43756</v>
      </c>
      <c r="K356" s="25">
        <v>43785</v>
      </c>
      <c r="L356" s="22" t="s">
        <v>45</v>
      </c>
      <c r="M356" s="22" t="s">
        <v>65</v>
      </c>
      <c r="N356" s="26"/>
      <c r="O356" s="27" t="s">
        <v>2268</v>
      </c>
      <c r="P356" s="125"/>
      <c r="Q356" s="125"/>
      <c r="R356" s="126" t="s">
        <v>2269</v>
      </c>
      <c r="S356" s="127"/>
      <c r="T356" s="127" t="s">
        <v>2270</v>
      </c>
      <c r="U356" s="128"/>
      <c r="V356" s="128"/>
    </row>
    <row r="357" spans="1:22" ht="15">
      <c r="A357" s="262" t="s">
        <v>2271</v>
      </c>
      <c r="B357" s="122" t="s">
        <v>2258</v>
      </c>
      <c r="C357" s="122" t="s">
        <v>2272</v>
      </c>
      <c r="D357" s="122" t="s">
        <v>2273</v>
      </c>
      <c r="E357" s="122" t="s">
        <v>136</v>
      </c>
      <c r="F357" s="121" t="s">
        <v>54</v>
      </c>
      <c r="G357" s="121" t="s">
        <v>44</v>
      </c>
      <c r="H357" s="123"/>
      <c r="I357" s="124">
        <v>43703</v>
      </c>
      <c r="J357" s="124">
        <v>43756</v>
      </c>
      <c r="K357" s="25">
        <v>43785</v>
      </c>
      <c r="L357" s="22" t="s">
        <v>45</v>
      </c>
      <c r="M357" s="22" t="s">
        <v>31</v>
      </c>
      <c r="N357" s="22" t="s">
        <v>57</v>
      </c>
      <c r="O357" s="27" t="s">
        <v>2274</v>
      </c>
      <c r="P357" s="125"/>
      <c r="Q357" s="125"/>
      <c r="R357" s="126" t="s">
        <v>2275</v>
      </c>
      <c r="S357" s="129"/>
      <c r="T357" s="127" t="s">
        <v>2276</v>
      </c>
      <c r="U357" s="128"/>
      <c r="V357" s="128"/>
    </row>
    <row r="358" spans="1:22" ht="30">
      <c r="A358" s="262" t="s">
        <v>2277</v>
      </c>
      <c r="B358" s="122" t="s">
        <v>2258</v>
      </c>
      <c r="C358" s="122" t="s">
        <v>2278</v>
      </c>
      <c r="D358" s="122" t="s">
        <v>2279</v>
      </c>
      <c r="E358" s="122" t="s">
        <v>136</v>
      </c>
      <c r="F358" s="121" t="s">
        <v>54</v>
      </c>
      <c r="G358" s="121" t="s">
        <v>44</v>
      </c>
      <c r="H358" s="123"/>
      <c r="I358" s="124">
        <v>43703</v>
      </c>
      <c r="J358" s="124">
        <v>43756</v>
      </c>
      <c r="K358" s="25">
        <v>43786</v>
      </c>
      <c r="L358" s="22" t="s">
        <v>45</v>
      </c>
      <c r="M358" s="22" t="s">
        <v>46</v>
      </c>
      <c r="N358" s="22" t="s">
        <v>57</v>
      </c>
      <c r="O358" s="27" t="s">
        <v>2280</v>
      </c>
      <c r="P358" s="125"/>
      <c r="Q358" s="125"/>
      <c r="R358" s="126" t="s">
        <v>2281</v>
      </c>
      <c r="S358" s="125"/>
      <c r="T358" s="127" t="s">
        <v>2282</v>
      </c>
      <c r="U358" s="128"/>
      <c r="V358" s="128"/>
    </row>
    <row r="359" spans="1:22" ht="15">
      <c r="A359" s="262" t="s">
        <v>2283</v>
      </c>
      <c r="B359" s="122" t="s">
        <v>2258</v>
      </c>
      <c r="C359" s="122" t="s">
        <v>2284</v>
      </c>
      <c r="D359" s="122" t="s">
        <v>2285</v>
      </c>
      <c r="E359" s="122" t="s">
        <v>53</v>
      </c>
      <c r="F359" s="121" t="s">
        <v>73</v>
      </c>
      <c r="G359" s="121" t="s">
        <v>44</v>
      </c>
      <c r="H359" s="123"/>
      <c r="I359" s="124">
        <v>43675</v>
      </c>
      <c r="J359" s="124">
        <v>43756</v>
      </c>
      <c r="K359" s="25">
        <v>43785</v>
      </c>
      <c r="L359" s="22" t="s">
        <v>56</v>
      </c>
      <c r="M359" s="22" t="s">
        <v>46</v>
      </c>
      <c r="N359" s="22" t="s">
        <v>57</v>
      </c>
      <c r="O359" s="27" t="s">
        <v>2286</v>
      </c>
      <c r="P359" s="125"/>
      <c r="Q359" s="125"/>
      <c r="R359" s="126" t="s">
        <v>2287</v>
      </c>
      <c r="S359" s="125"/>
      <c r="T359" s="127" t="s">
        <v>2288</v>
      </c>
      <c r="U359" s="128"/>
      <c r="V359" s="128"/>
    </row>
    <row r="360" spans="1:22" ht="30">
      <c r="A360" s="262" t="s">
        <v>2289</v>
      </c>
      <c r="B360" s="122" t="s">
        <v>2258</v>
      </c>
      <c r="C360" s="122" t="s">
        <v>2290</v>
      </c>
      <c r="D360" s="122" t="s">
        <v>2291</v>
      </c>
      <c r="E360" s="122" t="s">
        <v>151</v>
      </c>
      <c r="F360" s="121" t="s">
        <v>54</v>
      </c>
      <c r="G360" s="121" t="s">
        <v>44</v>
      </c>
      <c r="H360" s="123"/>
      <c r="I360" s="124">
        <v>43675</v>
      </c>
      <c r="J360" s="124">
        <v>43728</v>
      </c>
      <c r="K360" s="25">
        <v>43737</v>
      </c>
      <c r="L360" s="22" t="s">
        <v>74</v>
      </c>
      <c r="M360" s="22" t="s">
        <v>46</v>
      </c>
      <c r="N360" s="22" t="s">
        <v>57</v>
      </c>
      <c r="O360" s="27" t="s">
        <v>2292</v>
      </c>
      <c r="P360" s="125"/>
      <c r="Q360" s="125"/>
      <c r="R360" s="126" t="s">
        <v>2293</v>
      </c>
      <c r="S360" s="125"/>
      <c r="T360" s="127" t="s">
        <v>2294</v>
      </c>
      <c r="U360" s="128"/>
      <c r="V360" s="128"/>
    </row>
    <row r="361" spans="1:22" ht="15">
      <c r="A361" s="262" t="s">
        <v>2295</v>
      </c>
      <c r="B361" s="122" t="s">
        <v>2258</v>
      </c>
      <c r="C361" s="122" t="s">
        <v>2296</v>
      </c>
      <c r="D361" s="122" t="s">
        <v>2267</v>
      </c>
      <c r="E361" s="122" t="s">
        <v>81</v>
      </c>
      <c r="F361" s="121" t="s">
        <v>4</v>
      </c>
      <c r="G361" s="121" t="s">
        <v>55</v>
      </c>
      <c r="H361" s="123">
        <v>179</v>
      </c>
      <c r="I361" s="124">
        <v>43675</v>
      </c>
      <c r="J361" s="124">
        <v>43756</v>
      </c>
      <c r="K361" s="25">
        <v>43786</v>
      </c>
      <c r="L361" s="29"/>
      <c r="M361" s="29"/>
      <c r="N361" s="29"/>
      <c r="O361" s="27" t="s">
        <v>2297</v>
      </c>
      <c r="P361" s="127" t="s">
        <v>2298</v>
      </c>
      <c r="Q361" s="127" t="s">
        <v>2299</v>
      </c>
      <c r="R361" s="126" t="s">
        <v>2300</v>
      </c>
      <c r="S361" s="125"/>
      <c r="T361" s="127"/>
      <c r="U361" s="128"/>
      <c r="V361" s="128"/>
    </row>
    <row r="362" spans="1:22" ht="15">
      <c r="A362" s="262" t="s">
        <v>2301</v>
      </c>
      <c r="B362" s="122" t="s">
        <v>2258</v>
      </c>
      <c r="C362" s="122" t="s">
        <v>2302</v>
      </c>
      <c r="D362" s="122" t="s">
        <v>2303</v>
      </c>
      <c r="E362" s="122" t="s">
        <v>136</v>
      </c>
      <c r="F362" s="121" t="s">
        <v>54</v>
      </c>
      <c r="G362" s="121" t="s">
        <v>44</v>
      </c>
      <c r="H362" s="123"/>
      <c r="I362" s="124">
        <v>43675</v>
      </c>
      <c r="J362" s="124">
        <v>43728</v>
      </c>
      <c r="K362" s="25">
        <v>43737</v>
      </c>
      <c r="L362" s="22" t="s">
        <v>45</v>
      </c>
      <c r="M362" s="22" t="s">
        <v>46</v>
      </c>
      <c r="N362" s="22" t="s">
        <v>57</v>
      </c>
      <c r="O362" s="27" t="s">
        <v>2304</v>
      </c>
      <c r="P362" s="125"/>
      <c r="Q362" s="125"/>
      <c r="R362" s="126" t="s">
        <v>2305</v>
      </c>
      <c r="S362" s="125"/>
      <c r="T362" s="127" t="s">
        <v>2306</v>
      </c>
      <c r="U362" s="128"/>
      <c r="V362" s="128"/>
    </row>
    <row r="363" spans="1:22" ht="30">
      <c r="A363" s="262" t="s">
        <v>2307</v>
      </c>
      <c r="B363" s="122" t="s">
        <v>2258</v>
      </c>
      <c r="C363" s="122" t="s">
        <v>2308</v>
      </c>
      <c r="D363" s="122" t="s">
        <v>2309</v>
      </c>
      <c r="E363" s="122" t="s">
        <v>2310</v>
      </c>
      <c r="F363" s="121" t="s">
        <v>4</v>
      </c>
      <c r="G363" s="121" t="s">
        <v>44</v>
      </c>
      <c r="H363" s="123"/>
      <c r="I363" s="124">
        <v>43675</v>
      </c>
      <c r="J363" s="124">
        <v>43756</v>
      </c>
      <c r="K363" s="25">
        <v>43786</v>
      </c>
      <c r="L363" s="22" t="s">
        <v>56</v>
      </c>
      <c r="M363" s="22" t="s">
        <v>31</v>
      </c>
      <c r="N363" s="22" t="s">
        <v>57</v>
      </c>
      <c r="O363" s="27" t="s">
        <v>2311</v>
      </c>
      <c r="P363" s="125"/>
      <c r="Q363" s="125"/>
      <c r="R363" s="126" t="s">
        <v>2312</v>
      </c>
      <c r="S363" s="127"/>
      <c r="T363" s="127" t="s">
        <v>2313</v>
      </c>
      <c r="U363" s="128"/>
      <c r="V363" s="128"/>
    </row>
    <row r="364" spans="1:22" ht="26.25">
      <c r="A364" s="262" t="s">
        <v>2314</v>
      </c>
      <c r="B364" s="122" t="s">
        <v>2258</v>
      </c>
      <c r="C364" s="266" t="s">
        <v>2315</v>
      </c>
      <c r="D364" s="266" t="s">
        <v>2316</v>
      </c>
      <c r="E364" s="122" t="s">
        <v>43</v>
      </c>
      <c r="F364" s="121" t="s">
        <v>471</v>
      </c>
      <c r="G364" s="267" t="s">
        <v>44</v>
      </c>
      <c r="H364" s="123"/>
      <c r="I364" s="124">
        <v>43675</v>
      </c>
      <c r="J364" s="124">
        <v>43728</v>
      </c>
      <c r="K364" s="25">
        <v>43737</v>
      </c>
      <c r="L364" s="22" t="s">
        <v>56</v>
      </c>
      <c r="M364" s="22" t="s">
        <v>31</v>
      </c>
      <c r="N364" s="22" t="s">
        <v>57</v>
      </c>
      <c r="O364" s="27" t="s">
        <v>2317</v>
      </c>
      <c r="P364" s="125"/>
      <c r="Q364" s="125"/>
      <c r="R364" s="126" t="s">
        <v>2318</v>
      </c>
      <c r="S364" s="125"/>
      <c r="T364" s="127" t="s">
        <v>2319</v>
      </c>
      <c r="U364" s="128"/>
      <c r="V364" s="128"/>
    </row>
    <row r="365" spans="1:22" ht="15">
      <c r="A365" s="262" t="s">
        <v>2320</v>
      </c>
      <c r="B365" s="122" t="s">
        <v>2258</v>
      </c>
      <c r="C365" s="266" t="s">
        <v>2321</v>
      </c>
      <c r="D365" s="266" t="s">
        <v>2322</v>
      </c>
      <c r="E365" s="122" t="s">
        <v>2310</v>
      </c>
      <c r="F365" s="121" t="s">
        <v>4</v>
      </c>
      <c r="G365" s="121" t="s">
        <v>44</v>
      </c>
      <c r="H365" s="123"/>
      <c r="I365" s="124">
        <v>43675</v>
      </c>
      <c r="J365" s="124">
        <v>43756</v>
      </c>
      <c r="K365" s="25">
        <v>43786</v>
      </c>
      <c r="L365" s="22" t="s">
        <v>45</v>
      </c>
      <c r="M365" s="22" t="s">
        <v>65</v>
      </c>
      <c r="N365" s="26"/>
      <c r="O365" s="27" t="s">
        <v>2323</v>
      </c>
      <c r="P365" s="125"/>
      <c r="Q365" s="125"/>
      <c r="R365" s="126" t="s">
        <v>2324</v>
      </c>
      <c r="S365" s="125"/>
      <c r="T365" s="127" t="s">
        <v>2325</v>
      </c>
      <c r="U365" s="128"/>
      <c r="V365" s="128"/>
    </row>
    <row r="366" spans="1:22" ht="15">
      <c r="A366" s="33" t="s">
        <v>2326</v>
      </c>
      <c r="B366" s="34" t="s">
        <v>2327</v>
      </c>
      <c r="C366" s="34" t="s">
        <v>2328</v>
      </c>
      <c r="D366" s="34" t="s">
        <v>2329</v>
      </c>
      <c r="E366" s="34" t="s">
        <v>484</v>
      </c>
      <c r="F366" s="33" t="s">
        <v>4</v>
      </c>
      <c r="G366" s="33" t="s">
        <v>44</v>
      </c>
      <c r="H366" s="35"/>
      <c r="I366" s="36">
        <v>43675</v>
      </c>
      <c r="J366" s="36">
        <v>43756</v>
      </c>
      <c r="K366" s="25">
        <v>43785</v>
      </c>
      <c r="L366" s="22" t="s">
        <v>74</v>
      </c>
      <c r="M366" s="22" t="s">
        <v>46</v>
      </c>
      <c r="N366" s="22" t="s">
        <v>57</v>
      </c>
      <c r="O366" s="27" t="s">
        <v>2330</v>
      </c>
      <c r="P366" s="41"/>
      <c r="Q366" s="41"/>
      <c r="R366" s="38" t="s">
        <v>2331</v>
      </c>
      <c r="S366" s="41"/>
      <c r="T366" s="37" t="s">
        <v>2332</v>
      </c>
      <c r="U366" s="42"/>
      <c r="V366" s="42"/>
    </row>
    <row r="367" spans="1:22" ht="30">
      <c r="A367" s="33" t="s">
        <v>2333</v>
      </c>
      <c r="B367" s="34" t="s">
        <v>2327</v>
      </c>
      <c r="C367" s="34" t="s">
        <v>2334</v>
      </c>
      <c r="D367" s="34" t="s">
        <v>2335</v>
      </c>
      <c r="E367" s="34" t="s">
        <v>484</v>
      </c>
      <c r="F367" s="33" t="s">
        <v>4</v>
      </c>
      <c r="G367" s="33" t="s">
        <v>44</v>
      </c>
      <c r="H367" s="35"/>
      <c r="I367" s="36">
        <v>43675</v>
      </c>
      <c r="J367" s="36">
        <v>43756</v>
      </c>
      <c r="K367" s="25">
        <v>43786</v>
      </c>
      <c r="L367" s="22" t="s">
        <v>45</v>
      </c>
      <c r="M367" s="22" t="s">
        <v>65</v>
      </c>
      <c r="N367" s="26"/>
      <c r="O367" s="27" t="s">
        <v>2336</v>
      </c>
      <c r="P367" s="41"/>
      <c r="Q367" s="41"/>
      <c r="R367" s="38" t="s">
        <v>2337</v>
      </c>
      <c r="S367" s="41"/>
      <c r="T367" s="37" t="s">
        <v>2338</v>
      </c>
      <c r="U367" s="42"/>
      <c r="V367" s="42"/>
    </row>
    <row r="368" spans="1:22" ht="15">
      <c r="A368" s="33" t="s">
        <v>2339</v>
      </c>
      <c r="B368" s="34" t="s">
        <v>2327</v>
      </c>
      <c r="C368" s="268" t="s">
        <v>2340</v>
      </c>
      <c r="D368" s="268" t="s">
        <v>2341</v>
      </c>
      <c r="E368" s="268" t="s">
        <v>484</v>
      </c>
      <c r="F368" s="33" t="s">
        <v>4</v>
      </c>
      <c r="G368" s="33" t="s">
        <v>55</v>
      </c>
      <c r="H368" s="83">
        <v>97</v>
      </c>
      <c r="I368" s="36">
        <v>43675</v>
      </c>
      <c r="J368" s="36">
        <v>43756</v>
      </c>
      <c r="K368" s="25">
        <v>43785</v>
      </c>
      <c r="L368" s="22" t="s">
        <v>56</v>
      </c>
      <c r="M368" s="22" t="s">
        <v>46</v>
      </c>
      <c r="N368" s="22" t="s">
        <v>57</v>
      </c>
      <c r="O368" s="27" t="s">
        <v>2342</v>
      </c>
      <c r="P368" s="269" t="s">
        <v>2343</v>
      </c>
      <c r="Q368" s="269" t="s">
        <v>2344</v>
      </c>
      <c r="R368" s="269" t="s">
        <v>2345</v>
      </c>
      <c r="S368" s="270"/>
      <c r="T368" s="270"/>
      <c r="U368" s="271"/>
      <c r="V368" s="271"/>
    </row>
    <row r="369" spans="1:22" ht="15">
      <c r="A369" s="33" t="s">
        <v>2346</v>
      </c>
      <c r="B369" s="34" t="s">
        <v>2327</v>
      </c>
      <c r="C369" s="268" t="s">
        <v>2347</v>
      </c>
      <c r="D369" s="268" t="s">
        <v>2335</v>
      </c>
      <c r="E369" s="268" t="s">
        <v>484</v>
      </c>
      <c r="F369" s="33" t="s">
        <v>54</v>
      </c>
      <c r="G369" s="83" t="s">
        <v>55</v>
      </c>
      <c r="H369" s="83">
        <v>59</v>
      </c>
      <c r="I369" s="36">
        <v>43675</v>
      </c>
      <c r="J369" s="36">
        <v>43728</v>
      </c>
      <c r="K369" s="25">
        <v>43737</v>
      </c>
      <c r="L369" s="22" t="s">
        <v>45</v>
      </c>
      <c r="M369" s="22" t="s">
        <v>65</v>
      </c>
      <c r="N369" s="26"/>
      <c r="O369" s="27" t="s">
        <v>2348</v>
      </c>
      <c r="P369" s="269" t="s">
        <v>2349</v>
      </c>
      <c r="Q369" s="269" t="s">
        <v>2350</v>
      </c>
      <c r="R369" s="269" t="s">
        <v>2351</v>
      </c>
      <c r="S369" s="270"/>
      <c r="T369" s="270"/>
      <c r="U369" s="271"/>
      <c r="V369" s="271"/>
    </row>
    <row r="370" spans="1:22" ht="15">
      <c r="A370" s="33" t="s">
        <v>2352</v>
      </c>
      <c r="B370" s="34" t="s">
        <v>2327</v>
      </c>
      <c r="C370" s="272" t="s">
        <v>2353</v>
      </c>
      <c r="D370" s="272" t="s">
        <v>2354</v>
      </c>
      <c r="E370" s="268" t="s">
        <v>484</v>
      </c>
      <c r="F370" s="33" t="s">
        <v>4</v>
      </c>
      <c r="G370" s="33" t="s">
        <v>44</v>
      </c>
      <c r="H370" s="273"/>
      <c r="I370" s="36">
        <v>43675</v>
      </c>
      <c r="J370" s="36">
        <v>43756</v>
      </c>
      <c r="K370" s="25">
        <v>43786</v>
      </c>
      <c r="L370" s="22" t="s">
        <v>45</v>
      </c>
      <c r="M370" s="22" t="s">
        <v>46</v>
      </c>
      <c r="N370" s="22" t="s">
        <v>57</v>
      </c>
      <c r="O370" s="27" t="s">
        <v>2355</v>
      </c>
      <c r="P370" s="274"/>
      <c r="Q370" s="274"/>
      <c r="R370" s="275" t="s">
        <v>2356</v>
      </c>
      <c r="S370" s="271"/>
      <c r="T370" s="275" t="s">
        <v>2357</v>
      </c>
      <c r="U370" s="276"/>
      <c r="V370" s="276"/>
    </row>
    <row r="371" spans="1:22" ht="12.75">
      <c r="C371" s="277"/>
    </row>
    <row r="372" spans="1:22" ht="12.75">
      <c r="C372" s="277"/>
    </row>
    <row r="373" spans="1:22" ht="12.75">
      <c r="C373" s="277"/>
    </row>
    <row r="374" spans="1:22" ht="12.75">
      <c r="C374" s="277"/>
    </row>
    <row r="375" spans="1:22" ht="12.75">
      <c r="C375" s="277"/>
    </row>
    <row r="376" spans="1:22" ht="12.75">
      <c r="C376" s="277"/>
    </row>
    <row r="377" spans="1:22" ht="12.75">
      <c r="C377" s="277"/>
    </row>
    <row r="378" spans="1:22" ht="12.75">
      <c r="C378" s="277"/>
    </row>
    <row r="379" spans="1:22" ht="12.75">
      <c r="C379" s="277"/>
    </row>
    <row r="380" spans="1:22" ht="12.75">
      <c r="C380" s="277"/>
    </row>
    <row r="381" spans="1:22" ht="12.75">
      <c r="C381" s="277"/>
    </row>
    <row r="382" spans="1:22" ht="12.75">
      <c r="C382" s="277"/>
    </row>
    <row r="383" spans="1:22" ht="12.75">
      <c r="C383" s="277"/>
    </row>
    <row r="384" spans="1:22" ht="12.75">
      <c r="C384" s="277"/>
    </row>
    <row r="385" spans="3:3" ht="12.75">
      <c r="C385" s="277"/>
    </row>
    <row r="386" spans="3:3" ht="12.75">
      <c r="C386" s="277"/>
    </row>
    <row r="387" spans="3:3" ht="12.75">
      <c r="C387" s="277"/>
    </row>
    <row r="388" spans="3:3" ht="12.75">
      <c r="C388" s="277"/>
    </row>
    <row r="389" spans="3:3" ht="12.75">
      <c r="C389" s="277"/>
    </row>
    <row r="390" spans="3:3" ht="12.75">
      <c r="C390" s="277"/>
    </row>
    <row r="391" spans="3:3" ht="12.75">
      <c r="C391" s="277"/>
    </row>
    <row r="392" spans="3:3" ht="12.75">
      <c r="C392" s="277"/>
    </row>
    <row r="393" spans="3:3" ht="12.75">
      <c r="C393" s="277"/>
    </row>
    <row r="394" spans="3:3" ht="12.75">
      <c r="C394" s="277"/>
    </row>
    <row r="395" spans="3:3" ht="12.75">
      <c r="C395" s="277"/>
    </row>
    <row r="396" spans="3:3" ht="12.75">
      <c r="C396" s="277"/>
    </row>
    <row r="397" spans="3:3" ht="12.75">
      <c r="C397" s="277"/>
    </row>
    <row r="398" spans="3:3" ht="12.75">
      <c r="C398" s="277"/>
    </row>
    <row r="399" spans="3:3" ht="12.75">
      <c r="C399" s="277"/>
    </row>
    <row r="400" spans="3:3" ht="12.75">
      <c r="C400" s="277"/>
    </row>
    <row r="401" spans="3:3" ht="12.75">
      <c r="C401" s="277"/>
    </row>
    <row r="402" spans="3:3" ht="12.75">
      <c r="C402" s="277"/>
    </row>
    <row r="403" spans="3:3" ht="12.75">
      <c r="C403" s="277"/>
    </row>
    <row r="404" spans="3:3" ht="12.75">
      <c r="C404" s="277"/>
    </row>
    <row r="405" spans="3:3" ht="12.75">
      <c r="C405" s="277"/>
    </row>
    <row r="406" spans="3:3" ht="12.75">
      <c r="C406" s="277"/>
    </row>
    <row r="407" spans="3:3" ht="12.75">
      <c r="C407" s="277"/>
    </row>
    <row r="408" spans="3:3" ht="12.75">
      <c r="C408" s="277"/>
    </row>
    <row r="409" spans="3:3" ht="12.75">
      <c r="C409" s="277"/>
    </row>
    <row r="410" spans="3:3" ht="12.75">
      <c r="C410" s="277"/>
    </row>
    <row r="411" spans="3:3" ht="12.75">
      <c r="C411" s="277"/>
    </row>
    <row r="412" spans="3:3" ht="12.75">
      <c r="C412" s="277"/>
    </row>
    <row r="413" spans="3:3" ht="12.75">
      <c r="C413" s="277"/>
    </row>
    <row r="414" spans="3:3" ht="12.75">
      <c r="C414" s="277"/>
    </row>
    <row r="415" spans="3:3" ht="12.75">
      <c r="C415" s="277"/>
    </row>
    <row r="416" spans="3:3" ht="12.75">
      <c r="C416" s="277"/>
    </row>
    <row r="417" spans="3:3" ht="12.75">
      <c r="C417" s="277"/>
    </row>
    <row r="418" spans="3:3" ht="12.75">
      <c r="C418" s="277"/>
    </row>
    <row r="419" spans="3:3" ht="12.75">
      <c r="C419" s="277"/>
    </row>
    <row r="420" spans="3:3" ht="12.75">
      <c r="C420" s="277"/>
    </row>
    <row r="421" spans="3:3" ht="12.75">
      <c r="C421" s="277"/>
    </row>
    <row r="422" spans="3:3" ht="12.75">
      <c r="C422" s="277"/>
    </row>
    <row r="423" spans="3:3" ht="12.75">
      <c r="C423" s="277"/>
    </row>
    <row r="424" spans="3:3" ht="12.75">
      <c r="C424" s="277"/>
    </row>
    <row r="425" spans="3:3" ht="12.75">
      <c r="C425" s="277"/>
    </row>
    <row r="426" spans="3:3" ht="12.75">
      <c r="C426" s="277"/>
    </row>
    <row r="427" spans="3:3" ht="12.75">
      <c r="C427" s="277"/>
    </row>
    <row r="428" spans="3:3" ht="12.75">
      <c r="C428" s="277"/>
    </row>
    <row r="429" spans="3:3" ht="12.75">
      <c r="C429" s="277"/>
    </row>
    <row r="430" spans="3:3" ht="12.75">
      <c r="C430" s="277"/>
    </row>
    <row r="431" spans="3:3" ht="12.75">
      <c r="C431" s="277"/>
    </row>
    <row r="432" spans="3:3" ht="12.75">
      <c r="C432" s="277"/>
    </row>
    <row r="433" spans="3:3" ht="12.75">
      <c r="C433" s="277"/>
    </row>
    <row r="434" spans="3:3" ht="12.75">
      <c r="C434" s="277"/>
    </row>
    <row r="435" spans="3:3" ht="12.75">
      <c r="C435" s="277"/>
    </row>
    <row r="436" spans="3:3" ht="12.75">
      <c r="C436" s="277"/>
    </row>
    <row r="437" spans="3:3" ht="12.75">
      <c r="C437" s="277"/>
    </row>
    <row r="438" spans="3:3" ht="12.75">
      <c r="C438" s="277"/>
    </row>
    <row r="439" spans="3:3" ht="12.75">
      <c r="C439" s="277"/>
    </row>
    <row r="440" spans="3:3" ht="12.75">
      <c r="C440" s="277"/>
    </row>
    <row r="441" spans="3:3" ht="12.75">
      <c r="C441" s="277"/>
    </row>
    <row r="442" spans="3:3" ht="12.75">
      <c r="C442" s="277"/>
    </row>
    <row r="443" spans="3:3" ht="12.75">
      <c r="C443" s="277"/>
    </row>
    <row r="444" spans="3:3" ht="12.75">
      <c r="C444" s="277"/>
    </row>
    <row r="445" spans="3:3" ht="12.75">
      <c r="C445" s="277"/>
    </row>
    <row r="446" spans="3:3" ht="12.75">
      <c r="C446" s="277"/>
    </row>
    <row r="447" spans="3:3" ht="12.75">
      <c r="C447" s="277"/>
    </row>
    <row r="448" spans="3:3" ht="12.75">
      <c r="C448" s="277"/>
    </row>
    <row r="449" spans="3:3" ht="12.75">
      <c r="C449" s="277"/>
    </row>
    <row r="450" spans="3:3" ht="12.75">
      <c r="C450" s="277"/>
    </row>
    <row r="451" spans="3:3" ht="12.75">
      <c r="C451" s="277"/>
    </row>
    <row r="452" spans="3:3" ht="12.75">
      <c r="C452" s="277"/>
    </row>
    <row r="453" spans="3:3" ht="12.75">
      <c r="C453" s="277"/>
    </row>
    <row r="454" spans="3:3" ht="12.75">
      <c r="C454" s="277"/>
    </row>
    <row r="455" spans="3:3" ht="12.75">
      <c r="C455" s="277"/>
    </row>
    <row r="456" spans="3:3" ht="12.75">
      <c r="C456" s="277"/>
    </row>
    <row r="457" spans="3:3" ht="12.75">
      <c r="C457" s="277"/>
    </row>
    <row r="458" spans="3:3" ht="12.75">
      <c r="C458" s="277"/>
    </row>
    <row r="459" spans="3:3" ht="12.75">
      <c r="C459" s="277"/>
    </row>
    <row r="460" spans="3:3" ht="12.75">
      <c r="C460" s="277"/>
    </row>
    <row r="461" spans="3:3" ht="12.75">
      <c r="C461" s="277"/>
    </row>
    <row r="462" spans="3:3" ht="12.75">
      <c r="C462" s="277"/>
    </row>
    <row r="463" spans="3:3" ht="12.75">
      <c r="C463" s="277"/>
    </row>
    <row r="464" spans="3:3" ht="12.75">
      <c r="C464" s="277"/>
    </row>
    <row r="465" spans="3:3" ht="12.75">
      <c r="C465" s="277"/>
    </row>
    <row r="466" spans="3:3" ht="12.75">
      <c r="C466" s="277"/>
    </row>
    <row r="467" spans="3:3" ht="12.75">
      <c r="C467" s="277"/>
    </row>
    <row r="468" spans="3:3" ht="12.75">
      <c r="C468" s="277"/>
    </row>
    <row r="469" spans="3:3" ht="12.75">
      <c r="C469" s="277"/>
    </row>
    <row r="470" spans="3:3" ht="12.75">
      <c r="C470" s="277"/>
    </row>
    <row r="471" spans="3:3" ht="12.75">
      <c r="C471" s="277"/>
    </row>
    <row r="472" spans="3:3" ht="12.75">
      <c r="C472" s="277"/>
    </row>
    <row r="473" spans="3:3" ht="12.75">
      <c r="C473" s="277"/>
    </row>
    <row r="474" spans="3:3" ht="12.75">
      <c r="C474" s="277"/>
    </row>
    <row r="475" spans="3:3" ht="12.75">
      <c r="C475" s="277"/>
    </row>
    <row r="476" spans="3:3" ht="12.75">
      <c r="C476" s="277"/>
    </row>
    <row r="477" spans="3:3" ht="12.75">
      <c r="C477" s="277"/>
    </row>
    <row r="478" spans="3:3" ht="12.75">
      <c r="C478" s="277"/>
    </row>
    <row r="479" spans="3:3" ht="12.75">
      <c r="C479" s="277"/>
    </row>
    <row r="480" spans="3:3" ht="12.75">
      <c r="C480" s="277"/>
    </row>
    <row r="481" spans="3:3" ht="12.75">
      <c r="C481" s="277"/>
    </row>
    <row r="482" spans="3:3" ht="12.75">
      <c r="C482" s="277"/>
    </row>
    <row r="483" spans="3:3" ht="12.75">
      <c r="C483" s="277"/>
    </row>
    <row r="484" spans="3:3" ht="12.75">
      <c r="C484" s="277"/>
    </row>
    <row r="485" spans="3:3" ht="12.75">
      <c r="C485" s="277"/>
    </row>
    <row r="486" spans="3:3" ht="12.75">
      <c r="C486" s="277"/>
    </row>
    <row r="487" spans="3:3" ht="12.75">
      <c r="C487" s="277"/>
    </row>
    <row r="488" spans="3:3" ht="12.75">
      <c r="C488" s="277"/>
    </row>
    <row r="489" spans="3:3" ht="12.75">
      <c r="C489" s="277"/>
    </row>
    <row r="490" spans="3:3" ht="12.75">
      <c r="C490" s="277"/>
    </row>
    <row r="491" spans="3:3" ht="12.75">
      <c r="C491" s="277"/>
    </row>
    <row r="492" spans="3:3" ht="12.75">
      <c r="C492" s="277"/>
    </row>
    <row r="493" spans="3:3" ht="12.75">
      <c r="C493" s="277"/>
    </row>
    <row r="494" spans="3:3" ht="12.75">
      <c r="C494" s="277"/>
    </row>
    <row r="495" spans="3:3" ht="12.75">
      <c r="C495" s="277"/>
    </row>
    <row r="496" spans="3:3" ht="12.75">
      <c r="C496" s="277"/>
    </row>
    <row r="497" spans="3:3" ht="12.75">
      <c r="C497" s="277"/>
    </row>
    <row r="498" spans="3:3" ht="12.75">
      <c r="C498" s="277"/>
    </row>
    <row r="499" spans="3:3" ht="12.75">
      <c r="C499" s="277"/>
    </row>
    <row r="500" spans="3:3" ht="12.75">
      <c r="C500" s="277"/>
    </row>
    <row r="501" spans="3:3" ht="12.75">
      <c r="C501" s="277"/>
    </row>
    <row r="502" spans="3:3" ht="12.75">
      <c r="C502" s="277"/>
    </row>
    <row r="503" spans="3:3" ht="12.75">
      <c r="C503" s="277"/>
    </row>
    <row r="504" spans="3:3" ht="12.75">
      <c r="C504" s="277"/>
    </row>
    <row r="505" spans="3:3" ht="12.75">
      <c r="C505" s="277"/>
    </row>
    <row r="506" spans="3:3" ht="12.75">
      <c r="C506" s="277"/>
    </row>
    <row r="507" spans="3:3" ht="12.75">
      <c r="C507" s="277"/>
    </row>
    <row r="508" spans="3:3" ht="12.75">
      <c r="C508" s="277"/>
    </row>
    <row r="509" spans="3:3" ht="12.75">
      <c r="C509" s="277"/>
    </row>
    <row r="510" spans="3:3" ht="12.75">
      <c r="C510" s="277"/>
    </row>
    <row r="511" spans="3:3" ht="12.75">
      <c r="C511" s="277"/>
    </row>
    <row r="512" spans="3:3" ht="12.75">
      <c r="C512" s="277"/>
    </row>
    <row r="513" spans="3:3" ht="12.75">
      <c r="C513" s="277"/>
    </row>
    <row r="514" spans="3:3" ht="12.75">
      <c r="C514" s="277"/>
    </row>
    <row r="515" spans="3:3" ht="12.75">
      <c r="C515" s="277"/>
    </row>
    <row r="516" spans="3:3" ht="12.75">
      <c r="C516" s="277"/>
    </row>
    <row r="517" spans="3:3" ht="12.75">
      <c r="C517" s="277"/>
    </row>
    <row r="518" spans="3:3" ht="12.75">
      <c r="C518" s="277"/>
    </row>
    <row r="519" spans="3:3" ht="12.75">
      <c r="C519" s="277"/>
    </row>
    <row r="520" spans="3:3" ht="12.75">
      <c r="C520" s="277"/>
    </row>
    <row r="521" spans="3:3" ht="12.75">
      <c r="C521" s="277"/>
    </row>
    <row r="522" spans="3:3" ht="12.75">
      <c r="C522" s="277"/>
    </row>
    <row r="523" spans="3:3" ht="12.75">
      <c r="C523" s="277"/>
    </row>
    <row r="524" spans="3:3" ht="12.75">
      <c r="C524" s="277"/>
    </row>
    <row r="525" spans="3:3" ht="12.75">
      <c r="C525" s="277"/>
    </row>
    <row r="526" spans="3:3" ht="12.75">
      <c r="C526" s="277"/>
    </row>
    <row r="527" spans="3:3" ht="12.75">
      <c r="C527" s="277"/>
    </row>
    <row r="528" spans="3:3" ht="12.75">
      <c r="C528" s="277"/>
    </row>
    <row r="529" spans="3:3" ht="12.75">
      <c r="C529" s="277"/>
    </row>
    <row r="530" spans="3:3" ht="12.75">
      <c r="C530" s="277"/>
    </row>
    <row r="531" spans="3:3" ht="12.75">
      <c r="C531" s="277"/>
    </row>
    <row r="532" spans="3:3" ht="12.75">
      <c r="C532" s="277"/>
    </row>
    <row r="533" spans="3:3" ht="12.75">
      <c r="C533" s="277"/>
    </row>
    <row r="534" spans="3:3" ht="12.75">
      <c r="C534" s="277"/>
    </row>
    <row r="535" spans="3:3" ht="12.75">
      <c r="C535" s="277"/>
    </row>
    <row r="536" spans="3:3" ht="12.75">
      <c r="C536" s="277"/>
    </row>
    <row r="537" spans="3:3" ht="12.75">
      <c r="C537" s="277"/>
    </row>
    <row r="538" spans="3:3" ht="12.75">
      <c r="C538" s="277"/>
    </row>
    <row r="539" spans="3:3" ht="12.75">
      <c r="C539" s="277"/>
    </row>
    <row r="540" spans="3:3" ht="12.75">
      <c r="C540" s="277"/>
    </row>
    <row r="541" spans="3:3" ht="12.75">
      <c r="C541" s="277"/>
    </row>
    <row r="542" spans="3:3" ht="12.75">
      <c r="C542" s="277"/>
    </row>
    <row r="543" spans="3:3" ht="12.75">
      <c r="C543" s="277"/>
    </row>
    <row r="544" spans="3:3" ht="12.75">
      <c r="C544" s="277"/>
    </row>
    <row r="545" spans="3:3" ht="12.75">
      <c r="C545" s="277"/>
    </row>
    <row r="546" spans="3:3" ht="12.75">
      <c r="C546" s="277"/>
    </row>
    <row r="547" spans="3:3" ht="12.75">
      <c r="C547" s="277"/>
    </row>
    <row r="548" spans="3:3" ht="12.75">
      <c r="C548" s="277"/>
    </row>
    <row r="549" spans="3:3" ht="12.75">
      <c r="C549" s="277"/>
    </row>
    <row r="550" spans="3:3" ht="12.75">
      <c r="C550" s="277"/>
    </row>
    <row r="551" spans="3:3" ht="12.75">
      <c r="C551" s="277"/>
    </row>
    <row r="552" spans="3:3" ht="12.75">
      <c r="C552" s="277"/>
    </row>
    <row r="553" spans="3:3" ht="12.75">
      <c r="C553" s="277"/>
    </row>
    <row r="554" spans="3:3" ht="12.75">
      <c r="C554" s="277"/>
    </row>
    <row r="555" spans="3:3" ht="12.75">
      <c r="C555" s="277"/>
    </row>
    <row r="556" spans="3:3" ht="12.75">
      <c r="C556" s="277"/>
    </row>
    <row r="557" spans="3:3" ht="12.75">
      <c r="C557" s="277"/>
    </row>
    <row r="558" spans="3:3" ht="12.75">
      <c r="C558" s="277"/>
    </row>
    <row r="559" spans="3:3" ht="12.75">
      <c r="C559" s="277"/>
    </row>
    <row r="560" spans="3:3" ht="12.75">
      <c r="C560" s="277"/>
    </row>
    <row r="561" spans="3:3" ht="12.75">
      <c r="C561" s="277"/>
    </row>
    <row r="562" spans="3:3" ht="12.75">
      <c r="C562" s="277"/>
    </row>
    <row r="563" spans="3:3" ht="12.75">
      <c r="C563" s="277"/>
    </row>
    <row r="564" spans="3:3" ht="12.75">
      <c r="C564" s="277"/>
    </row>
    <row r="565" spans="3:3" ht="12.75">
      <c r="C565" s="277"/>
    </row>
    <row r="566" spans="3:3" ht="12.75">
      <c r="C566" s="277"/>
    </row>
    <row r="567" spans="3:3" ht="12.75">
      <c r="C567" s="277"/>
    </row>
    <row r="568" spans="3:3" ht="12.75">
      <c r="C568" s="277"/>
    </row>
    <row r="569" spans="3:3" ht="12.75">
      <c r="C569" s="277"/>
    </row>
    <row r="570" spans="3:3" ht="12.75">
      <c r="C570" s="277"/>
    </row>
    <row r="571" spans="3:3" ht="12.75">
      <c r="C571" s="277"/>
    </row>
    <row r="572" spans="3:3" ht="12.75">
      <c r="C572" s="277"/>
    </row>
    <row r="573" spans="3:3" ht="12.75">
      <c r="C573" s="277"/>
    </row>
    <row r="574" spans="3:3" ht="12.75">
      <c r="C574" s="277"/>
    </row>
    <row r="575" spans="3:3" ht="12.75">
      <c r="C575" s="277"/>
    </row>
    <row r="576" spans="3:3" ht="12.75">
      <c r="C576" s="277"/>
    </row>
    <row r="577" spans="3:3" ht="12.75">
      <c r="C577" s="277"/>
    </row>
    <row r="578" spans="3:3" ht="12.75">
      <c r="C578" s="277"/>
    </row>
    <row r="579" spans="3:3" ht="12.75">
      <c r="C579" s="277"/>
    </row>
    <row r="580" spans="3:3" ht="12.75">
      <c r="C580" s="277"/>
    </row>
    <row r="581" spans="3:3" ht="12.75">
      <c r="C581" s="277"/>
    </row>
    <row r="582" spans="3:3" ht="12.75">
      <c r="C582" s="277"/>
    </row>
    <row r="583" spans="3:3" ht="12.75">
      <c r="C583" s="277"/>
    </row>
    <row r="584" spans="3:3" ht="12.75">
      <c r="C584" s="277"/>
    </row>
    <row r="585" spans="3:3" ht="12.75">
      <c r="C585" s="277"/>
    </row>
    <row r="586" spans="3:3" ht="12.75">
      <c r="C586" s="277"/>
    </row>
    <row r="587" spans="3:3" ht="12.75">
      <c r="C587" s="277"/>
    </row>
    <row r="588" spans="3:3" ht="12.75">
      <c r="C588" s="277"/>
    </row>
    <row r="589" spans="3:3" ht="12.75">
      <c r="C589" s="277"/>
    </row>
    <row r="590" spans="3:3" ht="12.75">
      <c r="C590" s="277"/>
    </row>
    <row r="591" spans="3:3" ht="12.75">
      <c r="C591" s="277"/>
    </row>
    <row r="592" spans="3:3" ht="12.75">
      <c r="C592" s="277"/>
    </row>
    <row r="593" spans="3:3" ht="12.75">
      <c r="C593" s="277"/>
    </row>
    <row r="594" spans="3:3" ht="12.75">
      <c r="C594" s="277"/>
    </row>
    <row r="595" spans="3:3" ht="12.75">
      <c r="C595" s="277"/>
    </row>
    <row r="596" spans="3:3" ht="12.75">
      <c r="C596" s="277"/>
    </row>
    <row r="597" spans="3:3" ht="12.75">
      <c r="C597" s="277"/>
    </row>
    <row r="598" spans="3:3" ht="12.75">
      <c r="C598" s="277"/>
    </row>
    <row r="599" spans="3:3" ht="12.75">
      <c r="C599" s="277"/>
    </row>
    <row r="600" spans="3:3" ht="12.75">
      <c r="C600" s="277"/>
    </row>
    <row r="601" spans="3:3" ht="12.75">
      <c r="C601" s="277"/>
    </row>
    <row r="602" spans="3:3" ht="12.75">
      <c r="C602" s="277"/>
    </row>
    <row r="603" spans="3:3" ht="12.75">
      <c r="C603" s="277"/>
    </row>
    <row r="604" spans="3:3" ht="12.75">
      <c r="C604" s="277"/>
    </row>
    <row r="605" spans="3:3" ht="12.75">
      <c r="C605" s="277"/>
    </row>
    <row r="606" spans="3:3" ht="12.75">
      <c r="C606" s="277"/>
    </row>
    <row r="607" spans="3:3" ht="12.75">
      <c r="C607" s="277"/>
    </row>
    <row r="608" spans="3:3" ht="12.75">
      <c r="C608" s="277"/>
    </row>
    <row r="609" spans="3:3" ht="12.75">
      <c r="C609" s="277"/>
    </row>
    <row r="610" spans="3:3" ht="12.75">
      <c r="C610" s="277"/>
    </row>
    <row r="611" spans="3:3" ht="12.75">
      <c r="C611" s="277"/>
    </row>
    <row r="612" spans="3:3" ht="12.75">
      <c r="C612" s="277"/>
    </row>
    <row r="613" spans="3:3" ht="12.75">
      <c r="C613" s="277"/>
    </row>
    <row r="614" spans="3:3" ht="12.75">
      <c r="C614" s="277"/>
    </row>
    <row r="615" spans="3:3" ht="12.75">
      <c r="C615" s="277"/>
    </row>
    <row r="616" spans="3:3" ht="12.75">
      <c r="C616" s="277"/>
    </row>
    <row r="617" spans="3:3" ht="12.75">
      <c r="C617" s="277"/>
    </row>
    <row r="618" spans="3:3" ht="12.75">
      <c r="C618" s="277"/>
    </row>
    <row r="619" spans="3:3" ht="12.75">
      <c r="C619" s="277"/>
    </row>
    <row r="620" spans="3:3" ht="12.75">
      <c r="C620" s="277"/>
    </row>
    <row r="621" spans="3:3" ht="12.75">
      <c r="C621" s="277"/>
    </row>
    <row r="622" spans="3:3" ht="12.75">
      <c r="C622" s="277"/>
    </row>
    <row r="623" spans="3:3" ht="12.75">
      <c r="C623" s="277"/>
    </row>
    <row r="624" spans="3:3" ht="12.75">
      <c r="C624" s="277"/>
    </row>
    <row r="625" spans="3:3" ht="12.75">
      <c r="C625" s="277"/>
    </row>
    <row r="626" spans="3:3" ht="12.75">
      <c r="C626" s="277"/>
    </row>
    <row r="627" spans="3:3" ht="12.75">
      <c r="C627" s="277"/>
    </row>
    <row r="628" spans="3:3" ht="12.75">
      <c r="C628" s="277"/>
    </row>
    <row r="629" spans="3:3" ht="12.75">
      <c r="C629" s="277"/>
    </row>
    <row r="630" spans="3:3" ht="12.75">
      <c r="C630" s="277"/>
    </row>
    <row r="631" spans="3:3" ht="12.75">
      <c r="C631" s="277"/>
    </row>
    <row r="632" spans="3:3" ht="12.75">
      <c r="C632" s="277"/>
    </row>
    <row r="633" spans="3:3" ht="12.75">
      <c r="C633" s="277"/>
    </row>
    <row r="634" spans="3:3" ht="12.75">
      <c r="C634" s="277"/>
    </row>
    <row r="635" spans="3:3" ht="12.75">
      <c r="C635" s="277"/>
    </row>
    <row r="636" spans="3:3" ht="12.75">
      <c r="C636" s="277"/>
    </row>
    <row r="637" spans="3:3" ht="12.75">
      <c r="C637" s="277"/>
    </row>
    <row r="638" spans="3:3" ht="12.75">
      <c r="C638" s="277"/>
    </row>
    <row r="639" spans="3:3" ht="12.75">
      <c r="C639" s="277"/>
    </row>
    <row r="640" spans="3:3" ht="12.75">
      <c r="C640" s="277"/>
    </row>
    <row r="641" spans="3:3" ht="12.75">
      <c r="C641" s="277"/>
    </row>
    <row r="642" spans="3:3" ht="12.75">
      <c r="C642" s="277"/>
    </row>
    <row r="643" spans="3:3" ht="12.75">
      <c r="C643" s="277"/>
    </row>
    <row r="644" spans="3:3" ht="12.75">
      <c r="C644" s="277"/>
    </row>
    <row r="645" spans="3:3" ht="12.75">
      <c r="C645" s="277"/>
    </row>
    <row r="646" spans="3:3" ht="12.75">
      <c r="C646" s="277"/>
    </row>
    <row r="647" spans="3:3" ht="12.75">
      <c r="C647" s="277"/>
    </row>
    <row r="648" spans="3:3" ht="12.75">
      <c r="C648" s="277"/>
    </row>
    <row r="649" spans="3:3" ht="12.75">
      <c r="C649" s="277"/>
    </row>
    <row r="650" spans="3:3" ht="12.75">
      <c r="C650" s="277"/>
    </row>
    <row r="651" spans="3:3" ht="12.75">
      <c r="C651" s="277"/>
    </row>
    <row r="652" spans="3:3" ht="12.75">
      <c r="C652" s="277"/>
    </row>
    <row r="653" spans="3:3" ht="12.75">
      <c r="C653" s="277"/>
    </row>
    <row r="654" spans="3:3" ht="12.75">
      <c r="C654" s="277"/>
    </row>
    <row r="655" spans="3:3" ht="12.75">
      <c r="C655" s="277"/>
    </row>
    <row r="656" spans="3:3" ht="12.75">
      <c r="C656" s="277"/>
    </row>
    <row r="657" spans="3:3" ht="12.75">
      <c r="C657" s="277"/>
    </row>
    <row r="658" spans="3:3" ht="12.75">
      <c r="C658" s="277"/>
    </row>
    <row r="659" spans="3:3" ht="12.75">
      <c r="C659" s="277"/>
    </row>
    <row r="660" spans="3:3" ht="12.75">
      <c r="C660" s="277"/>
    </row>
    <row r="661" spans="3:3" ht="12.75">
      <c r="C661" s="277"/>
    </row>
    <row r="662" spans="3:3" ht="12.75">
      <c r="C662" s="277"/>
    </row>
    <row r="663" spans="3:3" ht="12.75">
      <c r="C663" s="277"/>
    </row>
    <row r="664" spans="3:3" ht="12.75">
      <c r="C664" s="277"/>
    </row>
    <row r="665" spans="3:3" ht="12.75">
      <c r="C665" s="277"/>
    </row>
    <row r="666" spans="3:3" ht="12.75">
      <c r="C666" s="277"/>
    </row>
    <row r="667" spans="3:3" ht="12.75">
      <c r="C667" s="277"/>
    </row>
    <row r="668" spans="3:3" ht="12.75">
      <c r="C668" s="277"/>
    </row>
    <row r="669" spans="3:3" ht="12.75">
      <c r="C669" s="277"/>
    </row>
    <row r="670" spans="3:3" ht="12.75">
      <c r="C670" s="277"/>
    </row>
    <row r="671" spans="3:3" ht="12.75">
      <c r="C671" s="277"/>
    </row>
    <row r="672" spans="3:3" ht="12.75">
      <c r="C672" s="277"/>
    </row>
    <row r="673" spans="3:3" ht="12.75">
      <c r="C673" s="277"/>
    </row>
    <row r="674" spans="3:3" ht="12.75">
      <c r="C674" s="277"/>
    </row>
    <row r="675" spans="3:3" ht="12.75">
      <c r="C675" s="277"/>
    </row>
    <row r="676" spans="3:3" ht="12.75">
      <c r="C676" s="277"/>
    </row>
    <row r="677" spans="3:3" ht="12.75">
      <c r="C677" s="277"/>
    </row>
    <row r="678" spans="3:3" ht="12.75">
      <c r="C678" s="277"/>
    </row>
    <row r="679" spans="3:3" ht="12.75">
      <c r="C679" s="277"/>
    </row>
    <row r="680" spans="3:3" ht="12.75">
      <c r="C680" s="277"/>
    </row>
    <row r="681" spans="3:3" ht="12.75">
      <c r="C681" s="277"/>
    </row>
    <row r="682" spans="3:3" ht="12.75">
      <c r="C682" s="277"/>
    </row>
    <row r="683" spans="3:3" ht="12.75">
      <c r="C683" s="277"/>
    </row>
    <row r="684" spans="3:3" ht="12.75">
      <c r="C684" s="277"/>
    </row>
    <row r="685" spans="3:3" ht="12.75">
      <c r="C685" s="277"/>
    </row>
    <row r="686" spans="3:3" ht="12.75">
      <c r="C686" s="277"/>
    </row>
    <row r="687" spans="3:3" ht="12.75">
      <c r="C687" s="277"/>
    </row>
    <row r="688" spans="3:3" ht="12.75">
      <c r="C688" s="277"/>
    </row>
    <row r="689" spans="3:3" ht="12.75">
      <c r="C689" s="277"/>
    </row>
    <row r="690" spans="3:3" ht="12.75">
      <c r="C690" s="277"/>
    </row>
    <row r="691" spans="3:3" ht="12.75">
      <c r="C691" s="277"/>
    </row>
    <row r="692" spans="3:3" ht="12.75">
      <c r="C692" s="277"/>
    </row>
    <row r="693" spans="3:3" ht="12.75">
      <c r="C693" s="277"/>
    </row>
    <row r="694" spans="3:3" ht="12.75">
      <c r="C694" s="277"/>
    </row>
    <row r="695" spans="3:3" ht="12.75">
      <c r="C695" s="277"/>
    </row>
    <row r="696" spans="3:3" ht="12.75">
      <c r="C696" s="277"/>
    </row>
    <row r="697" spans="3:3" ht="12.75">
      <c r="C697" s="277"/>
    </row>
    <row r="698" spans="3:3" ht="12.75">
      <c r="C698" s="277"/>
    </row>
    <row r="699" spans="3:3" ht="12.75">
      <c r="C699" s="277"/>
    </row>
    <row r="700" spans="3:3" ht="12.75">
      <c r="C700" s="277"/>
    </row>
    <row r="701" spans="3:3" ht="12.75">
      <c r="C701" s="277"/>
    </row>
    <row r="702" spans="3:3" ht="12.75">
      <c r="C702" s="277"/>
    </row>
    <row r="703" spans="3:3" ht="12.75">
      <c r="C703" s="277"/>
    </row>
    <row r="704" spans="3:3" ht="12.75">
      <c r="C704" s="277"/>
    </row>
    <row r="705" spans="3:3" ht="12.75">
      <c r="C705" s="277"/>
    </row>
    <row r="706" spans="3:3" ht="12.75">
      <c r="C706" s="277"/>
    </row>
    <row r="707" spans="3:3" ht="12.75">
      <c r="C707" s="277"/>
    </row>
    <row r="708" spans="3:3" ht="12.75">
      <c r="C708" s="277"/>
    </row>
    <row r="709" spans="3:3" ht="12.75">
      <c r="C709" s="277"/>
    </row>
    <row r="710" spans="3:3" ht="12.75">
      <c r="C710" s="277"/>
    </row>
    <row r="711" spans="3:3" ht="12.75">
      <c r="C711" s="277"/>
    </row>
    <row r="712" spans="3:3" ht="12.75">
      <c r="C712" s="277"/>
    </row>
    <row r="713" spans="3:3" ht="12.75">
      <c r="C713" s="277"/>
    </row>
    <row r="714" spans="3:3" ht="12.75">
      <c r="C714" s="277"/>
    </row>
    <row r="715" spans="3:3" ht="12.75">
      <c r="C715" s="277"/>
    </row>
    <row r="716" spans="3:3" ht="12.75">
      <c r="C716" s="277"/>
    </row>
    <row r="717" spans="3:3" ht="12.75">
      <c r="C717" s="277"/>
    </row>
    <row r="718" spans="3:3" ht="12.75">
      <c r="C718" s="277"/>
    </row>
    <row r="719" spans="3:3" ht="12.75">
      <c r="C719" s="277"/>
    </row>
    <row r="720" spans="3:3" ht="12.75">
      <c r="C720" s="277"/>
    </row>
    <row r="721" spans="3:3" ht="12.75">
      <c r="C721" s="277"/>
    </row>
    <row r="722" spans="3:3" ht="12.75">
      <c r="C722" s="277"/>
    </row>
    <row r="723" spans="3:3" ht="12.75">
      <c r="C723" s="277"/>
    </row>
    <row r="724" spans="3:3" ht="12.75">
      <c r="C724" s="277"/>
    </row>
    <row r="725" spans="3:3" ht="12.75">
      <c r="C725" s="277"/>
    </row>
    <row r="726" spans="3:3" ht="12.75">
      <c r="C726" s="277"/>
    </row>
    <row r="727" spans="3:3" ht="12.75">
      <c r="C727" s="277"/>
    </row>
    <row r="728" spans="3:3" ht="12.75">
      <c r="C728" s="277"/>
    </row>
    <row r="729" spans="3:3" ht="12.75">
      <c r="C729" s="277"/>
    </row>
    <row r="730" spans="3:3" ht="12.75">
      <c r="C730" s="277"/>
    </row>
    <row r="731" spans="3:3" ht="12.75">
      <c r="C731" s="277"/>
    </row>
    <row r="732" spans="3:3" ht="12.75">
      <c r="C732" s="277"/>
    </row>
    <row r="733" spans="3:3" ht="12.75">
      <c r="C733" s="277"/>
    </row>
    <row r="734" spans="3:3" ht="12.75">
      <c r="C734" s="277"/>
    </row>
    <row r="735" spans="3:3" ht="12.75">
      <c r="C735" s="277"/>
    </row>
    <row r="736" spans="3:3" ht="12.75">
      <c r="C736" s="277"/>
    </row>
    <row r="737" spans="3:3" ht="12.75">
      <c r="C737" s="277"/>
    </row>
    <row r="738" spans="3:3" ht="12.75">
      <c r="C738" s="277"/>
    </row>
    <row r="739" spans="3:3" ht="12.75">
      <c r="C739" s="277"/>
    </row>
    <row r="740" spans="3:3" ht="12.75">
      <c r="C740" s="277"/>
    </row>
    <row r="741" spans="3:3" ht="12.75">
      <c r="C741" s="277"/>
    </row>
    <row r="742" spans="3:3" ht="12.75">
      <c r="C742" s="277"/>
    </row>
    <row r="743" spans="3:3" ht="12.75">
      <c r="C743" s="277"/>
    </row>
    <row r="744" spans="3:3" ht="12.75">
      <c r="C744" s="277"/>
    </row>
    <row r="745" spans="3:3" ht="12.75">
      <c r="C745" s="277"/>
    </row>
    <row r="746" spans="3:3" ht="12.75">
      <c r="C746" s="277"/>
    </row>
    <row r="747" spans="3:3" ht="12.75">
      <c r="C747" s="277"/>
    </row>
    <row r="748" spans="3:3" ht="12.75">
      <c r="C748" s="277"/>
    </row>
    <row r="749" spans="3:3" ht="12.75">
      <c r="C749" s="277"/>
    </row>
    <row r="750" spans="3:3" ht="12.75">
      <c r="C750" s="277"/>
    </row>
    <row r="751" spans="3:3" ht="12.75">
      <c r="C751" s="277"/>
    </row>
    <row r="752" spans="3:3" ht="12.75">
      <c r="C752" s="277"/>
    </row>
    <row r="753" spans="3:3" ht="12.75">
      <c r="C753" s="277"/>
    </row>
    <row r="754" spans="3:3" ht="12.75">
      <c r="C754" s="277"/>
    </row>
    <row r="755" spans="3:3" ht="12.75">
      <c r="C755" s="277"/>
    </row>
    <row r="756" spans="3:3" ht="12.75">
      <c r="C756" s="277"/>
    </row>
    <row r="757" spans="3:3" ht="12.75">
      <c r="C757" s="277"/>
    </row>
    <row r="758" spans="3:3" ht="12.75">
      <c r="C758" s="277"/>
    </row>
    <row r="759" spans="3:3" ht="12.75">
      <c r="C759" s="277"/>
    </row>
    <row r="760" spans="3:3" ht="12.75">
      <c r="C760" s="277"/>
    </row>
    <row r="761" spans="3:3" ht="12.75">
      <c r="C761" s="277"/>
    </row>
    <row r="762" spans="3:3" ht="12.75">
      <c r="C762" s="277"/>
    </row>
    <row r="763" spans="3:3" ht="12.75">
      <c r="C763" s="277"/>
    </row>
    <row r="764" spans="3:3" ht="12.75">
      <c r="C764" s="277"/>
    </row>
    <row r="765" spans="3:3" ht="12.75">
      <c r="C765" s="277"/>
    </row>
    <row r="766" spans="3:3" ht="12.75">
      <c r="C766" s="277"/>
    </row>
    <row r="767" spans="3:3" ht="12.75">
      <c r="C767" s="277"/>
    </row>
    <row r="768" spans="3:3" ht="12.75">
      <c r="C768" s="277"/>
    </row>
    <row r="769" spans="3:3" ht="12.75">
      <c r="C769" s="277"/>
    </row>
    <row r="770" spans="3:3" ht="12.75">
      <c r="C770" s="277"/>
    </row>
    <row r="771" spans="3:3" ht="12.75">
      <c r="C771" s="277"/>
    </row>
    <row r="772" spans="3:3" ht="12.75">
      <c r="C772" s="277"/>
    </row>
    <row r="773" spans="3:3" ht="12.75">
      <c r="C773" s="277"/>
    </row>
    <row r="774" spans="3:3" ht="12.75">
      <c r="C774" s="277"/>
    </row>
    <row r="775" spans="3:3" ht="12.75">
      <c r="C775" s="277"/>
    </row>
    <row r="776" spans="3:3" ht="12.75">
      <c r="C776" s="277"/>
    </row>
    <row r="777" spans="3:3" ht="12.75">
      <c r="C777" s="277"/>
    </row>
    <row r="778" spans="3:3" ht="12.75">
      <c r="C778" s="277"/>
    </row>
    <row r="779" spans="3:3" ht="12.75">
      <c r="C779" s="277"/>
    </row>
    <row r="780" spans="3:3" ht="12.75">
      <c r="C780" s="277"/>
    </row>
    <row r="781" spans="3:3" ht="12.75">
      <c r="C781" s="277"/>
    </row>
    <row r="782" spans="3:3" ht="12.75">
      <c r="C782" s="277"/>
    </row>
    <row r="783" spans="3:3" ht="12.75">
      <c r="C783" s="277"/>
    </row>
    <row r="784" spans="3:3" ht="12.75">
      <c r="C784" s="277"/>
    </row>
    <row r="785" spans="3:3" ht="12.75">
      <c r="C785" s="277"/>
    </row>
    <row r="786" spans="3:3" ht="12.75">
      <c r="C786" s="277"/>
    </row>
    <row r="787" spans="3:3" ht="12.75">
      <c r="C787" s="277"/>
    </row>
    <row r="788" spans="3:3" ht="12.75">
      <c r="C788" s="277"/>
    </row>
    <row r="789" spans="3:3" ht="12.75">
      <c r="C789" s="277"/>
    </row>
    <row r="790" spans="3:3" ht="12.75">
      <c r="C790" s="277"/>
    </row>
    <row r="791" spans="3:3" ht="12.75">
      <c r="C791" s="277"/>
    </row>
    <row r="792" spans="3:3" ht="12.75">
      <c r="C792" s="277"/>
    </row>
    <row r="793" spans="3:3" ht="12.75">
      <c r="C793" s="277"/>
    </row>
    <row r="794" spans="3:3" ht="12.75">
      <c r="C794" s="277"/>
    </row>
    <row r="795" spans="3:3" ht="12.75">
      <c r="C795" s="277"/>
    </row>
    <row r="796" spans="3:3" ht="12.75">
      <c r="C796" s="277"/>
    </row>
    <row r="797" spans="3:3" ht="12.75">
      <c r="C797" s="277"/>
    </row>
    <row r="798" spans="3:3" ht="12.75">
      <c r="C798" s="277"/>
    </row>
    <row r="799" spans="3:3" ht="12.75">
      <c r="C799" s="277"/>
    </row>
    <row r="800" spans="3:3" ht="12.75">
      <c r="C800" s="277"/>
    </row>
    <row r="801" spans="3:3" ht="12.75">
      <c r="C801" s="277"/>
    </row>
    <row r="802" spans="3:3" ht="12.75">
      <c r="C802" s="277"/>
    </row>
    <row r="803" spans="3:3" ht="12.75">
      <c r="C803" s="277"/>
    </row>
    <row r="804" spans="3:3" ht="12.75">
      <c r="C804" s="277"/>
    </row>
    <row r="805" spans="3:3" ht="12.75">
      <c r="C805" s="277"/>
    </row>
    <row r="806" spans="3:3" ht="12.75">
      <c r="C806" s="277"/>
    </row>
    <row r="807" spans="3:3" ht="12.75">
      <c r="C807" s="277"/>
    </row>
    <row r="808" spans="3:3" ht="12.75">
      <c r="C808" s="277"/>
    </row>
    <row r="809" spans="3:3" ht="12.75">
      <c r="C809" s="277"/>
    </row>
    <row r="810" spans="3:3" ht="12.75">
      <c r="C810" s="277"/>
    </row>
    <row r="811" spans="3:3" ht="12.75">
      <c r="C811" s="277"/>
    </row>
    <row r="812" spans="3:3" ht="12.75">
      <c r="C812" s="277"/>
    </row>
    <row r="813" spans="3:3" ht="12.75">
      <c r="C813" s="277"/>
    </row>
    <row r="814" spans="3:3" ht="12.75">
      <c r="C814" s="277"/>
    </row>
    <row r="815" spans="3:3" ht="12.75">
      <c r="C815" s="277"/>
    </row>
    <row r="816" spans="3:3" ht="12.75">
      <c r="C816" s="277"/>
    </row>
    <row r="817" spans="3:3" ht="12.75">
      <c r="C817" s="277"/>
    </row>
    <row r="818" spans="3:3" ht="12.75">
      <c r="C818" s="277"/>
    </row>
    <row r="819" spans="3:3" ht="12.75">
      <c r="C819" s="277"/>
    </row>
    <row r="820" spans="3:3" ht="12.75">
      <c r="C820" s="277"/>
    </row>
    <row r="821" spans="3:3" ht="12.75">
      <c r="C821" s="277"/>
    </row>
    <row r="822" spans="3:3" ht="12.75">
      <c r="C822" s="277"/>
    </row>
    <row r="823" spans="3:3" ht="12.75">
      <c r="C823" s="277"/>
    </row>
    <row r="824" spans="3:3" ht="12.75">
      <c r="C824" s="277"/>
    </row>
    <row r="825" spans="3:3" ht="12.75">
      <c r="C825" s="277"/>
    </row>
    <row r="826" spans="3:3" ht="12.75">
      <c r="C826" s="277"/>
    </row>
    <row r="827" spans="3:3" ht="12.75">
      <c r="C827" s="277"/>
    </row>
    <row r="828" spans="3:3" ht="12.75">
      <c r="C828" s="277"/>
    </row>
    <row r="829" spans="3:3" ht="12.75">
      <c r="C829" s="277"/>
    </row>
    <row r="830" spans="3:3" ht="12.75">
      <c r="C830" s="277"/>
    </row>
    <row r="831" spans="3:3" ht="12.75">
      <c r="C831" s="277"/>
    </row>
    <row r="832" spans="3:3" ht="12.75">
      <c r="C832" s="277"/>
    </row>
    <row r="833" spans="3:3" ht="12.75">
      <c r="C833" s="277"/>
    </row>
    <row r="834" spans="3:3" ht="12.75">
      <c r="C834" s="277"/>
    </row>
    <row r="835" spans="3:3" ht="12.75">
      <c r="C835" s="277"/>
    </row>
    <row r="836" spans="3:3" ht="12.75">
      <c r="C836" s="277"/>
    </row>
    <row r="837" spans="3:3" ht="12.75">
      <c r="C837" s="277"/>
    </row>
    <row r="838" spans="3:3" ht="12.75">
      <c r="C838" s="277"/>
    </row>
    <row r="839" spans="3:3" ht="12.75">
      <c r="C839" s="277"/>
    </row>
    <row r="840" spans="3:3" ht="12.75">
      <c r="C840" s="277"/>
    </row>
    <row r="841" spans="3:3" ht="12.75">
      <c r="C841" s="277"/>
    </row>
    <row r="842" spans="3:3" ht="12.75">
      <c r="C842" s="277"/>
    </row>
    <row r="843" spans="3:3" ht="12.75">
      <c r="C843" s="277"/>
    </row>
    <row r="844" spans="3:3" ht="12.75">
      <c r="C844" s="277"/>
    </row>
    <row r="845" spans="3:3" ht="12.75">
      <c r="C845" s="277"/>
    </row>
    <row r="846" spans="3:3" ht="12.75">
      <c r="C846" s="277"/>
    </row>
    <row r="847" spans="3:3" ht="12.75">
      <c r="C847" s="277"/>
    </row>
    <row r="848" spans="3:3" ht="12.75">
      <c r="C848" s="277"/>
    </row>
    <row r="849" spans="3:3" ht="12.75">
      <c r="C849" s="277"/>
    </row>
    <row r="850" spans="3:3" ht="12.75">
      <c r="C850" s="277"/>
    </row>
    <row r="851" spans="3:3" ht="12.75">
      <c r="C851" s="277"/>
    </row>
    <row r="852" spans="3:3" ht="12.75">
      <c r="C852" s="277"/>
    </row>
    <row r="853" spans="3:3" ht="12.75">
      <c r="C853" s="277"/>
    </row>
    <row r="854" spans="3:3" ht="12.75">
      <c r="C854" s="277"/>
    </row>
    <row r="855" spans="3:3" ht="12.75">
      <c r="C855" s="277"/>
    </row>
    <row r="856" spans="3:3" ht="12.75">
      <c r="C856" s="277"/>
    </row>
    <row r="857" spans="3:3" ht="12.75">
      <c r="C857" s="277"/>
    </row>
    <row r="858" spans="3:3" ht="12.75">
      <c r="C858" s="277"/>
    </row>
    <row r="859" spans="3:3" ht="12.75">
      <c r="C859" s="277"/>
    </row>
    <row r="860" spans="3:3" ht="12.75">
      <c r="C860" s="277"/>
    </row>
    <row r="861" spans="3:3" ht="12.75">
      <c r="C861" s="277"/>
    </row>
    <row r="862" spans="3:3" ht="12.75">
      <c r="C862" s="277"/>
    </row>
    <row r="863" spans="3:3" ht="12.75">
      <c r="C863" s="277"/>
    </row>
    <row r="864" spans="3:3" ht="12.75">
      <c r="C864" s="277"/>
    </row>
    <row r="865" spans="3:3" ht="12.75">
      <c r="C865" s="277"/>
    </row>
    <row r="866" spans="3:3" ht="12.75">
      <c r="C866" s="277"/>
    </row>
    <row r="867" spans="3:3" ht="12.75">
      <c r="C867" s="277"/>
    </row>
    <row r="868" spans="3:3" ht="12.75">
      <c r="C868" s="277"/>
    </row>
    <row r="869" spans="3:3" ht="12.75">
      <c r="C869" s="277"/>
    </row>
    <row r="870" spans="3:3" ht="12.75">
      <c r="C870" s="277"/>
    </row>
    <row r="871" spans="3:3" ht="12.75">
      <c r="C871" s="277"/>
    </row>
    <row r="872" spans="3:3" ht="12.75">
      <c r="C872" s="277"/>
    </row>
    <row r="873" spans="3:3" ht="12.75">
      <c r="C873" s="277"/>
    </row>
    <row r="874" spans="3:3" ht="12.75">
      <c r="C874" s="277"/>
    </row>
    <row r="875" spans="3:3" ht="12.75">
      <c r="C875" s="277"/>
    </row>
    <row r="876" spans="3:3" ht="12.75">
      <c r="C876" s="277"/>
    </row>
    <row r="877" spans="3:3" ht="12.75">
      <c r="C877" s="277"/>
    </row>
    <row r="878" spans="3:3" ht="12.75">
      <c r="C878" s="277"/>
    </row>
    <row r="879" spans="3:3" ht="12.75">
      <c r="C879" s="277"/>
    </row>
    <row r="880" spans="3:3" ht="12.75">
      <c r="C880" s="277"/>
    </row>
    <row r="881" spans="3:3" ht="12.75">
      <c r="C881" s="277"/>
    </row>
    <row r="882" spans="3:3" ht="12.75">
      <c r="C882" s="277"/>
    </row>
    <row r="883" spans="3:3" ht="12.75">
      <c r="C883" s="277"/>
    </row>
    <row r="884" spans="3:3" ht="12.75">
      <c r="C884" s="277"/>
    </row>
    <row r="885" spans="3:3" ht="12.75">
      <c r="C885" s="277"/>
    </row>
    <row r="886" spans="3:3" ht="12.75">
      <c r="C886" s="277"/>
    </row>
    <row r="887" spans="3:3" ht="12.75">
      <c r="C887" s="277"/>
    </row>
    <row r="888" spans="3:3" ht="12.75">
      <c r="C888" s="277"/>
    </row>
    <row r="889" spans="3:3" ht="12.75">
      <c r="C889" s="277"/>
    </row>
    <row r="890" spans="3:3" ht="12.75">
      <c r="C890" s="277"/>
    </row>
    <row r="891" spans="3:3" ht="12.75">
      <c r="C891" s="277"/>
    </row>
    <row r="892" spans="3:3" ht="12.75">
      <c r="C892" s="277"/>
    </row>
    <row r="893" spans="3:3" ht="12.75">
      <c r="C893" s="277"/>
    </row>
    <row r="894" spans="3:3" ht="12.75">
      <c r="C894" s="277"/>
    </row>
    <row r="895" spans="3:3" ht="12.75">
      <c r="C895" s="277"/>
    </row>
    <row r="896" spans="3:3" ht="12.75">
      <c r="C896" s="277"/>
    </row>
    <row r="897" spans="3:3" ht="12.75">
      <c r="C897" s="277"/>
    </row>
    <row r="898" spans="3:3" ht="12.75">
      <c r="C898" s="277"/>
    </row>
    <row r="899" spans="3:3" ht="12.75">
      <c r="C899" s="277"/>
    </row>
    <row r="900" spans="3:3" ht="12.75">
      <c r="C900" s="277"/>
    </row>
    <row r="901" spans="3:3" ht="12.75">
      <c r="C901" s="277"/>
    </row>
    <row r="902" spans="3:3" ht="12.75">
      <c r="C902" s="277"/>
    </row>
    <row r="903" spans="3:3" ht="12.75">
      <c r="C903" s="277"/>
    </row>
    <row r="904" spans="3:3" ht="12.75">
      <c r="C904" s="277"/>
    </row>
    <row r="905" spans="3:3" ht="12.75">
      <c r="C905" s="277"/>
    </row>
    <row r="906" spans="3:3" ht="12.75">
      <c r="C906" s="277"/>
    </row>
    <row r="907" spans="3:3" ht="12.75">
      <c r="C907" s="277"/>
    </row>
    <row r="908" spans="3:3" ht="12.75">
      <c r="C908" s="277"/>
    </row>
    <row r="909" spans="3:3" ht="12.75">
      <c r="C909" s="277"/>
    </row>
    <row r="910" spans="3:3" ht="12.75">
      <c r="C910" s="277"/>
    </row>
    <row r="911" spans="3:3" ht="12.75">
      <c r="C911" s="277"/>
    </row>
    <row r="912" spans="3:3" ht="12.75">
      <c r="C912" s="277"/>
    </row>
    <row r="913" spans="3:3" ht="12.75">
      <c r="C913" s="277"/>
    </row>
    <row r="914" spans="3:3" ht="12.75">
      <c r="C914" s="277"/>
    </row>
    <row r="915" spans="3:3" ht="12.75">
      <c r="C915" s="277"/>
    </row>
    <row r="916" spans="3:3" ht="12.75">
      <c r="C916" s="277"/>
    </row>
    <row r="917" spans="3:3" ht="12.75">
      <c r="C917" s="277"/>
    </row>
    <row r="918" spans="3:3" ht="12.75">
      <c r="C918" s="277"/>
    </row>
    <row r="919" spans="3:3" ht="12.75">
      <c r="C919" s="277"/>
    </row>
    <row r="920" spans="3:3" ht="12.75">
      <c r="C920" s="277"/>
    </row>
    <row r="921" spans="3:3" ht="12.75">
      <c r="C921" s="277"/>
    </row>
    <row r="922" spans="3:3" ht="12.75">
      <c r="C922" s="277"/>
    </row>
    <row r="923" spans="3:3" ht="12.75">
      <c r="C923" s="277"/>
    </row>
    <row r="924" spans="3:3" ht="12.75">
      <c r="C924" s="277"/>
    </row>
    <row r="925" spans="3:3" ht="12.75">
      <c r="C925" s="277"/>
    </row>
    <row r="926" spans="3:3" ht="12.75">
      <c r="C926" s="277"/>
    </row>
    <row r="927" spans="3:3" ht="12.75">
      <c r="C927" s="277"/>
    </row>
    <row r="928" spans="3:3" ht="12.75">
      <c r="C928" s="277"/>
    </row>
    <row r="929" spans="3:3" ht="12.75">
      <c r="C929" s="277"/>
    </row>
    <row r="930" spans="3:3" ht="12.75">
      <c r="C930" s="277"/>
    </row>
    <row r="931" spans="3:3" ht="12.75">
      <c r="C931" s="277"/>
    </row>
    <row r="932" spans="3:3" ht="12.75">
      <c r="C932" s="277"/>
    </row>
    <row r="933" spans="3:3" ht="12.75">
      <c r="C933" s="277"/>
    </row>
    <row r="934" spans="3:3" ht="12.75">
      <c r="C934" s="277"/>
    </row>
    <row r="935" spans="3:3" ht="12.75">
      <c r="C935" s="277"/>
    </row>
    <row r="936" spans="3:3" ht="12.75">
      <c r="C936" s="277"/>
    </row>
    <row r="937" spans="3:3" ht="12.75">
      <c r="C937" s="277"/>
    </row>
    <row r="938" spans="3:3" ht="12.75">
      <c r="C938" s="277"/>
    </row>
    <row r="939" spans="3:3" ht="12.75">
      <c r="C939" s="277"/>
    </row>
    <row r="940" spans="3:3" ht="12.75">
      <c r="C940" s="277"/>
    </row>
    <row r="941" spans="3:3" ht="12.75">
      <c r="C941" s="277"/>
    </row>
    <row r="942" spans="3:3" ht="12.75">
      <c r="C942" s="277"/>
    </row>
    <row r="943" spans="3:3" ht="12.75">
      <c r="C943" s="277"/>
    </row>
    <row r="944" spans="3:3" ht="12.75">
      <c r="C944" s="277"/>
    </row>
    <row r="945" spans="3:3" ht="12.75">
      <c r="C945" s="277"/>
    </row>
    <row r="946" spans="3:3" ht="12.75">
      <c r="C946" s="277"/>
    </row>
    <row r="947" spans="3:3" ht="12.75">
      <c r="C947" s="277"/>
    </row>
    <row r="948" spans="3:3" ht="12.75">
      <c r="C948" s="277"/>
    </row>
    <row r="949" spans="3:3" ht="12.75">
      <c r="C949" s="277"/>
    </row>
    <row r="950" spans="3:3" ht="12.75">
      <c r="C950" s="277"/>
    </row>
    <row r="951" spans="3:3" ht="12.75">
      <c r="C951" s="277"/>
    </row>
    <row r="952" spans="3:3" ht="12.75">
      <c r="C952" s="277"/>
    </row>
    <row r="953" spans="3:3" ht="12.75">
      <c r="C953" s="277"/>
    </row>
    <row r="954" spans="3:3" ht="12.75">
      <c r="C954" s="277"/>
    </row>
    <row r="955" spans="3:3" ht="12.75">
      <c r="C955" s="277"/>
    </row>
    <row r="956" spans="3:3" ht="12.75">
      <c r="C956" s="277"/>
    </row>
    <row r="957" spans="3:3" ht="12.75">
      <c r="C957" s="277"/>
    </row>
    <row r="958" spans="3:3" ht="12.75">
      <c r="C958" s="277"/>
    </row>
    <row r="959" spans="3:3" ht="12.75">
      <c r="C959" s="277"/>
    </row>
    <row r="960" spans="3:3" ht="12.75">
      <c r="C960" s="277"/>
    </row>
    <row r="961" spans="3:3" ht="12.75">
      <c r="C961" s="277"/>
    </row>
    <row r="962" spans="3:3" ht="12.75">
      <c r="C962" s="277"/>
    </row>
    <row r="963" spans="3:3" ht="12.75">
      <c r="C963" s="277"/>
    </row>
    <row r="964" spans="3:3" ht="12.75">
      <c r="C964" s="277"/>
    </row>
    <row r="965" spans="3:3" ht="12.75">
      <c r="C965" s="277"/>
    </row>
    <row r="966" spans="3:3" ht="12.75">
      <c r="C966" s="277"/>
    </row>
    <row r="967" spans="3:3" ht="12.75">
      <c r="C967" s="277"/>
    </row>
    <row r="968" spans="3:3" ht="12.75">
      <c r="C968" s="277"/>
    </row>
    <row r="969" spans="3:3" ht="12.75">
      <c r="C969" s="277"/>
    </row>
    <row r="970" spans="3:3" ht="12.75">
      <c r="C970" s="277"/>
    </row>
    <row r="971" spans="3:3" ht="12.75">
      <c r="C971" s="277"/>
    </row>
    <row r="972" spans="3:3" ht="12.75">
      <c r="C972" s="277"/>
    </row>
    <row r="973" spans="3:3" ht="12.75">
      <c r="C973" s="277"/>
    </row>
    <row r="974" spans="3:3" ht="12.75">
      <c r="C974" s="277"/>
    </row>
    <row r="975" spans="3:3" ht="12.75">
      <c r="C975" s="277"/>
    </row>
    <row r="976" spans="3:3" ht="12.75">
      <c r="C976" s="277"/>
    </row>
    <row r="977" spans="3:3" ht="12.75">
      <c r="C977" s="277"/>
    </row>
    <row r="978" spans="3:3" ht="12.75">
      <c r="C978" s="277"/>
    </row>
    <row r="979" spans="3:3" ht="12.75">
      <c r="C979" s="277"/>
    </row>
    <row r="980" spans="3:3" ht="12.75">
      <c r="C980" s="277"/>
    </row>
    <row r="981" spans="3:3" ht="12.75">
      <c r="C981" s="277"/>
    </row>
    <row r="982" spans="3:3" ht="12.75">
      <c r="C982" s="277"/>
    </row>
    <row r="983" spans="3:3" ht="12.75">
      <c r="C983" s="277"/>
    </row>
    <row r="984" spans="3:3" ht="12.75">
      <c r="C984" s="277"/>
    </row>
    <row r="985" spans="3:3" ht="12.75">
      <c r="C985" s="277"/>
    </row>
    <row r="986" spans="3:3" ht="12.75">
      <c r="C986" s="277"/>
    </row>
    <row r="987" spans="3:3" ht="12.75">
      <c r="C987" s="277"/>
    </row>
    <row r="988" spans="3:3" ht="12.75">
      <c r="C988" s="277"/>
    </row>
    <row r="989" spans="3:3" ht="12.75">
      <c r="C989" s="277"/>
    </row>
    <row r="990" spans="3:3" ht="12.75">
      <c r="C990" s="277"/>
    </row>
    <row r="991" spans="3:3" ht="12.75">
      <c r="C991" s="277"/>
    </row>
    <row r="992" spans="3:3" ht="12.75">
      <c r="C992" s="277"/>
    </row>
    <row r="993" spans="3:3" ht="12.75">
      <c r="C993" s="277"/>
    </row>
    <row r="994" spans="3:3" ht="12.75">
      <c r="C994" s="277"/>
    </row>
    <row r="995" spans="3:3" ht="12.75">
      <c r="C995" s="277"/>
    </row>
    <row r="996" spans="3:3" ht="12.75">
      <c r="C996" s="277"/>
    </row>
    <row r="997" spans="3:3" ht="12.75">
      <c r="C997" s="277"/>
    </row>
    <row r="998" spans="3:3" ht="12.75">
      <c r="C998" s="277"/>
    </row>
    <row r="999" spans="3:3" ht="12.75">
      <c r="C999" s="277"/>
    </row>
    <row r="1000" spans="3:3" ht="12.75">
      <c r="C1000" s="277"/>
    </row>
    <row r="1001" spans="3:3" ht="12.75">
      <c r="C1001" s="277"/>
    </row>
    <row r="1002" spans="3:3" ht="12.75">
      <c r="C1002" s="277"/>
    </row>
    <row r="1003" spans="3:3" ht="12.75">
      <c r="C1003" s="277"/>
    </row>
    <row r="1004" spans="3:3" ht="12.75">
      <c r="C1004" s="277"/>
    </row>
    <row r="1005" spans="3:3" ht="12.75">
      <c r="C1005" s="277"/>
    </row>
    <row r="1006" spans="3:3" ht="12.75">
      <c r="C1006" s="277"/>
    </row>
    <row r="1007" spans="3:3" ht="12.75">
      <c r="C1007" s="277"/>
    </row>
    <row r="1008" spans="3:3" ht="12.75">
      <c r="C1008" s="277"/>
    </row>
    <row r="1009" spans="3:3" ht="12.75">
      <c r="C1009" s="277"/>
    </row>
    <row r="1010" spans="3:3" ht="12.75">
      <c r="C1010" s="277"/>
    </row>
    <row r="1011" spans="3:3" ht="12.75">
      <c r="C1011" s="277"/>
    </row>
    <row r="1012" spans="3:3" ht="12.75">
      <c r="C1012" s="277"/>
    </row>
    <row r="1013" spans="3:3" ht="12.75">
      <c r="C1013" s="277"/>
    </row>
    <row r="1014" spans="3:3" ht="12.75">
      <c r="C1014" s="277"/>
    </row>
    <row r="1015" spans="3:3" ht="12.75">
      <c r="C1015" s="277"/>
    </row>
    <row r="1016" spans="3:3" ht="12.75">
      <c r="C1016" s="277"/>
    </row>
    <row r="1017" spans="3:3" ht="12.75">
      <c r="C1017" s="277"/>
    </row>
    <row r="1018" spans="3:3" ht="12.75">
      <c r="C1018" s="277"/>
    </row>
    <row r="1019" spans="3:3" ht="12.75">
      <c r="C1019" s="277"/>
    </row>
    <row r="1020" spans="3:3" ht="12.75">
      <c r="C1020" s="277"/>
    </row>
    <row r="1021" spans="3:3" ht="12.75">
      <c r="C1021" s="277"/>
    </row>
    <row r="1022" spans="3:3" ht="12.75">
      <c r="C1022" s="277"/>
    </row>
    <row r="1023" spans="3:3" ht="12.75">
      <c r="C1023" s="277"/>
    </row>
    <row r="1024" spans="3:3" ht="12.75">
      <c r="C1024" s="277"/>
    </row>
    <row r="1025" spans="3:3" ht="12.75">
      <c r="C1025" s="277"/>
    </row>
    <row r="1026" spans="3:3" ht="12.75">
      <c r="C1026" s="277"/>
    </row>
    <row r="1027" spans="3:3" ht="12.75">
      <c r="C1027" s="277"/>
    </row>
    <row r="1028" spans="3:3" ht="12.75">
      <c r="C1028" s="277"/>
    </row>
    <row r="1029" spans="3:3" ht="12.75">
      <c r="C1029" s="277"/>
    </row>
    <row r="1030" spans="3:3" ht="12.75">
      <c r="C1030" s="277"/>
    </row>
    <row r="1031" spans="3:3" ht="12.75">
      <c r="C1031" s="277"/>
    </row>
    <row r="1032" spans="3:3" ht="12.75">
      <c r="C1032" s="277"/>
    </row>
    <row r="1033" spans="3:3" ht="12.75">
      <c r="C1033" s="277"/>
    </row>
    <row r="1034" spans="3:3" ht="12.75">
      <c r="C1034" s="277"/>
    </row>
    <row r="1035" spans="3:3" ht="12.75">
      <c r="C1035" s="277"/>
    </row>
    <row r="1036" spans="3:3" ht="12.75">
      <c r="C1036" s="277"/>
    </row>
    <row r="1037" spans="3:3" ht="12.75">
      <c r="C1037" s="277"/>
    </row>
    <row r="1038" spans="3:3" ht="12.75">
      <c r="C1038" s="277"/>
    </row>
    <row r="1039" spans="3:3" ht="12.75">
      <c r="C1039" s="277"/>
    </row>
    <row r="1040" spans="3:3" ht="12.75">
      <c r="C1040" s="277"/>
    </row>
    <row r="1041" spans="3:3" ht="12.75">
      <c r="C1041" s="277"/>
    </row>
    <row r="1042" spans="3:3" ht="12.75">
      <c r="C1042" s="277"/>
    </row>
    <row r="1043" spans="3:3" ht="12.75">
      <c r="C1043" s="277"/>
    </row>
    <row r="1044" spans="3:3" ht="12.75">
      <c r="C1044" s="277"/>
    </row>
  </sheetData>
  <customSheetViews>
    <customSheetView guid="{C69C129F-ACD7-462A-81B0-86E0D8C6865A}" filter="1" showAutoFilter="1">
      <pageMargins left="0.7" right="0.7" top="0.75" bottom="0.75" header="0.3" footer="0.3"/>
      <autoFilter ref="B11:T372">
        <filterColumn colId="9">
          <filters blank="1">
            <filter val="16 November 2019"/>
            <filter val="16-Nov-19"/>
            <filter val="17 November 2019"/>
          </filters>
        </filterColumn>
      </autoFilter>
    </customSheetView>
  </customSheetViews>
  <mergeCells count="10">
    <mergeCell ref="A1:H1"/>
    <mergeCell ref="B6:C6"/>
    <mergeCell ref="B8:C8"/>
    <mergeCell ref="B10:C10"/>
    <mergeCell ref="E8:F8"/>
    <mergeCell ref="D10:F10"/>
    <mergeCell ref="B9:F9"/>
    <mergeCell ref="D6:F6"/>
    <mergeCell ref="B7:F7"/>
    <mergeCell ref="A2:D2"/>
  </mergeCells>
  <hyperlinks>
    <hyperlink ref="O12" r:id="rId1"/>
    <hyperlink ref="R12" r:id="rId2"/>
    <hyperlink ref="T12" r:id="rId3"/>
    <hyperlink ref="O13" r:id="rId4"/>
    <hyperlink ref="P13" r:id="rId5"/>
    <hyperlink ref="Q13" r:id="rId6"/>
    <hyperlink ref="R13" r:id="rId7"/>
    <hyperlink ref="O14" r:id="rId8"/>
    <hyperlink ref="P14" r:id="rId9"/>
    <hyperlink ref="Q14" r:id="rId10"/>
    <hyperlink ref="R14" r:id="rId11"/>
    <hyperlink ref="O15" r:id="rId12"/>
    <hyperlink ref="R15" r:id="rId13"/>
    <hyperlink ref="T15" r:id="rId14"/>
    <hyperlink ref="O16" r:id="rId15"/>
    <hyperlink ref="R16" r:id="rId16"/>
    <hyperlink ref="T16" r:id="rId17"/>
    <hyperlink ref="O17" r:id="rId18"/>
    <hyperlink ref="P17" r:id="rId19"/>
    <hyperlink ref="Q17" r:id="rId20"/>
    <hyperlink ref="R17" r:id="rId21"/>
    <hyperlink ref="O18" r:id="rId22"/>
    <hyperlink ref="P18" r:id="rId23"/>
    <hyperlink ref="Q18" r:id="rId24"/>
    <hyperlink ref="R18" r:id="rId25"/>
    <hyperlink ref="O19" r:id="rId26"/>
    <hyperlink ref="P19" r:id="rId27"/>
    <hyperlink ref="Q19" r:id="rId28"/>
    <hyperlink ref="R19" r:id="rId29"/>
    <hyperlink ref="O20" r:id="rId30"/>
    <hyperlink ref="P20" r:id="rId31"/>
    <hyperlink ref="Q20" r:id="rId32"/>
    <hyperlink ref="R20" r:id="rId33"/>
    <hyperlink ref="O21" r:id="rId34"/>
    <hyperlink ref="P21" r:id="rId35"/>
    <hyperlink ref="Q21" r:id="rId36"/>
    <hyperlink ref="R21" r:id="rId37"/>
    <hyperlink ref="O22" r:id="rId38"/>
    <hyperlink ref="P22" r:id="rId39"/>
    <hyperlink ref="Q22" r:id="rId40"/>
    <hyperlink ref="R22" r:id="rId41"/>
    <hyperlink ref="O23" r:id="rId42"/>
    <hyperlink ref="R23" r:id="rId43"/>
    <hyperlink ref="T23" r:id="rId44"/>
    <hyperlink ref="O24" r:id="rId45"/>
    <hyperlink ref="R24" r:id="rId46"/>
    <hyperlink ref="T24" r:id="rId47"/>
    <hyperlink ref="O25" r:id="rId48"/>
    <hyperlink ref="P25" r:id="rId49"/>
    <hyperlink ref="Q25" r:id="rId50"/>
    <hyperlink ref="R25" r:id="rId51"/>
    <hyperlink ref="O26" r:id="rId52"/>
    <hyperlink ref="R26" r:id="rId53"/>
    <hyperlink ref="T26" r:id="rId54"/>
    <hyperlink ref="O27" r:id="rId55"/>
    <hyperlink ref="P27" r:id="rId56"/>
    <hyperlink ref="Q27" r:id="rId57"/>
    <hyperlink ref="R27" r:id="rId58"/>
    <hyperlink ref="O28" r:id="rId59"/>
    <hyperlink ref="P28" r:id="rId60"/>
    <hyperlink ref="Q28" r:id="rId61"/>
    <hyperlink ref="R28" r:id="rId62"/>
    <hyperlink ref="O29" r:id="rId63"/>
    <hyperlink ref="P29" r:id="rId64"/>
    <hyperlink ref="Q29" r:id="rId65"/>
    <hyperlink ref="R29" r:id="rId66"/>
    <hyperlink ref="O30" r:id="rId67"/>
    <hyperlink ref="R30" r:id="rId68"/>
    <hyperlink ref="T30" r:id="rId69"/>
    <hyperlink ref="O31" r:id="rId70"/>
    <hyperlink ref="P31" r:id="rId71"/>
    <hyperlink ref="Q31" r:id="rId72"/>
    <hyperlink ref="R31" r:id="rId73"/>
    <hyperlink ref="O32" r:id="rId74"/>
    <hyperlink ref="R32" r:id="rId75"/>
    <hyperlink ref="T32" r:id="rId76"/>
    <hyperlink ref="O33" r:id="rId77"/>
    <hyperlink ref="R33" r:id="rId78"/>
    <hyperlink ref="T33" r:id="rId79"/>
    <hyperlink ref="O34" r:id="rId80"/>
    <hyperlink ref="P34" r:id="rId81"/>
    <hyperlink ref="Q34" r:id="rId82"/>
    <hyperlink ref="R34" r:id="rId83"/>
    <hyperlink ref="O35" r:id="rId84"/>
    <hyperlink ref="P35" r:id="rId85"/>
    <hyperlink ref="Q35" r:id="rId86"/>
    <hyperlink ref="R35" r:id="rId87"/>
    <hyperlink ref="O36" r:id="rId88"/>
    <hyperlink ref="P36" r:id="rId89"/>
    <hyperlink ref="Q36" r:id="rId90"/>
    <hyperlink ref="R36" r:id="rId91"/>
    <hyperlink ref="O37" r:id="rId92"/>
    <hyperlink ref="P37" r:id="rId93"/>
    <hyperlink ref="Q37" r:id="rId94"/>
    <hyperlink ref="R37" r:id="rId95"/>
    <hyperlink ref="O38" r:id="rId96"/>
    <hyperlink ref="R38" r:id="rId97"/>
    <hyperlink ref="T38" r:id="rId98"/>
    <hyperlink ref="O39" r:id="rId99"/>
    <hyperlink ref="P39" r:id="rId100"/>
    <hyperlink ref="Q39" r:id="rId101"/>
    <hyperlink ref="R39" r:id="rId102"/>
    <hyperlink ref="O40" r:id="rId103"/>
    <hyperlink ref="P40" r:id="rId104"/>
    <hyperlink ref="Q40" r:id="rId105"/>
    <hyperlink ref="R40" r:id="rId106"/>
    <hyperlink ref="O41" r:id="rId107"/>
    <hyperlink ref="R41" r:id="rId108"/>
    <hyperlink ref="T41" r:id="rId109"/>
    <hyperlink ref="O42" r:id="rId110"/>
    <hyperlink ref="P42" r:id="rId111"/>
    <hyperlink ref="Q42" r:id="rId112"/>
    <hyperlink ref="R42" r:id="rId113"/>
    <hyperlink ref="O43" r:id="rId114"/>
    <hyperlink ref="P43" r:id="rId115"/>
    <hyperlink ref="Q43" r:id="rId116"/>
    <hyperlink ref="R43" r:id="rId117"/>
    <hyperlink ref="O44" r:id="rId118"/>
    <hyperlink ref="R44" r:id="rId119"/>
    <hyperlink ref="T44" r:id="rId120"/>
    <hyperlink ref="O45" r:id="rId121"/>
    <hyperlink ref="P45" r:id="rId122"/>
    <hyperlink ref="Q45" r:id="rId123"/>
    <hyperlink ref="R45" r:id="rId124"/>
    <hyperlink ref="O46" r:id="rId125"/>
    <hyperlink ref="P46" r:id="rId126"/>
    <hyperlink ref="Q46" r:id="rId127"/>
    <hyperlink ref="R46" r:id="rId128"/>
    <hyperlink ref="O47" r:id="rId129"/>
    <hyperlink ref="P47" r:id="rId130"/>
    <hyperlink ref="Q47" r:id="rId131"/>
    <hyperlink ref="O48" r:id="rId132"/>
    <hyperlink ref="R48" r:id="rId133"/>
    <hyperlink ref="T48" r:id="rId134"/>
    <hyperlink ref="O49" r:id="rId135"/>
    <hyperlink ref="R49" r:id="rId136"/>
    <hyperlink ref="T49" r:id="rId137"/>
    <hyperlink ref="O50" r:id="rId138"/>
    <hyperlink ref="R50" r:id="rId139"/>
    <hyperlink ref="T50" r:id="rId140"/>
    <hyperlink ref="O51" r:id="rId141"/>
    <hyperlink ref="R51" r:id="rId142"/>
    <hyperlink ref="T51" r:id="rId143"/>
    <hyperlink ref="O52" r:id="rId144"/>
    <hyperlink ref="R52" r:id="rId145"/>
    <hyperlink ref="T52" r:id="rId146"/>
    <hyperlink ref="O53" r:id="rId147"/>
    <hyperlink ref="R53" r:id="rId148"/>
    <hyperlink ref="T53" r:id="rId149"/>
    <hyperlink ref="O54" r:id="rId150"/>
    <hyperlink ref="R54" r:id="rId151"/>
    <hyperlink ref="T54" r:id="rId152"/>
    <hyperlink ref="O55" r:id="rId153"/>
    <hyperlink ref="P55" r:id="rId154"/>
    <hyperlink ref="Q55" r:id="rId155"/>
    <hyperlink ref="R55" r:id="rId156"/>
    <hyperlink ref="O56" r:id="rId157"/>
    <hyperlink ref="P56" r:id="rId158"/>
    <hyperlink ref="Q56" r:id="rId159"/>
    <hyperlink ref="R56" r:id="rId160"/>
    <hyperlink ref="T56" r:id="rId161"/>
    <hyperlink ref="O57" r:id="rId162"/>
    <hyperlink ref="P57" r:id="rId163"/>
    <hyperlink ref="Q57" r:id="rId164"/>
    <hyperlink ref="R57" r:id="rId165"/>
    <hyperlink ref="O58" r:id="rId166"/>
    <hyperlink ref="R58" r:id="rId167"/>
    <hyperlink ref="T58" r:id="rId168"/>
    <hyperlink ref="O59" r:id="rId169"/>
    <hyperlink ref="R59" r:id="rId170"/>
    <hyperlink ref="T59" r:id="rId171"/>
    <hyperlink ref="O60" r:id="rId172"/>
    <hyperlink ref="P60" r:id="rId173"/>
    <hyperlink ref="Q60" r:id="rId174"/>
    <hyperlink ref="R60" r:id="rId175"/>
    <hyperlink ref="O61" r:id="rId176"/>
    <hyperlink ref="R61" r:id="rId177"/>
    <hyperlink ref="T61" r:id="rId178"/>
    <hyperlink ref="O62" r:id="rId179"/>
    <hyperlink ref="P62" r:id="rId180"/>
    <hyperlink ref="Q62" r:id="rId181"/>
    <hyperlink ref="R62" r:id="rId182"/>
    <hyperlink ref="O63" r:id="rId183"/>
    <hyperlink ref="R63" r:id="rId184"/>
    <hyperlink ref="T63" r:id="rId185"/>
    <hyperlink ref="O64" r:id="rId186"/>
    <hyperlink ref="R64" r:id="rId187"/>
    <hyperlink ref="T64" r:id="rId188"/>
    <hyperlink ref="O65" r:id="rId189"/>
    <hyperlink ref="P65" r:id="rId190"/>
    <hyperlink ref="Q65" r:id="rId191"/>
    <hyperlink ref="R65" r:id="rId192"/>
    <hyperlink ref="O66" r:id="rId193"/>
    <hyperlink ref="P66" r:id="rId194"/>
    <hyperlink ref="Q66" r:id="rId195"/>
    <hyperlink ref="R66" r:id="rId196"/>
    <hyperlink ref="O67" r:id="rId197"/>
    <hyperlink ref="P67" r:id="rId198"/>
    <hyperlink ref="Q67" r:id="rId199"/>
    <hyperlink ref="R67" r:id="rId200"/>
    <hyperlink ref="O68" r:id="rId201"/>
    <hyperlink ref="R68" r:id="rId202"/>
    <hyperlink ref="T68" r:id="rId203"/>
    <hyperlink ref="O69" r:id="rId204"/>
    <hyperlink ref="R69" r:id="rId205"/>
    <hyperlink ref="T69" r:id="rId206"/>
    <hyperlink ref="O70" r:id="rId207"/>
    <hyperlink ref="R70" r:id="rId208"/>
    <hyperlink ref="T70" r:id="rId209"/>
    <hyperlink ref="O71" r:id="rId210"/>
    <hyperlink ref="R71" r:id="rId211"/>
    <hyperlink ref="T71" r:id="rId212"/>
    <hyperlink ref="Q72" r:id="rId213"/>
    <hyperlink ref="R72" r:id="rId214"/>
    <hyperlink ref="O73" r:id="rId215"/>
    <hyperlink ref="P73" r:id="rId216"/>
    <hyperlink ref="Q73" r:id="rId217"/>
    <hyperlink ref="R73" r:id="rId218"/>
    <hyperlink ref="O74" r:id="rId219"/>
    <hyperlink ref="R74" r:id="rId220"/>
    <hyperlink ref="T74" r:id="rId221"/>
    <hyperlink ref="O75" r:id="rId222"/>
    <hyperlink ref="R75" r:id="rId223"/>
    <hyperlink ref="T75" r:id="rId224"/>
    <hyperlink ref="O76" r:id="rId225"/>
    <hyperlink ref="R76" r:id="rId226"/>
    <hyperlink ref="T76" r:id="rId227"/>
    <hyperlink ref="O77" r:id="rId228"/>
    <hyperlink ref="R77" r:id="rId229"/>
    <hyperlink ref="T77" r:id="rId230"/>
    <hyperlink ref="O78" r:id="rId231"/>
    <hyperlink ref="R78" r:id="rId232"/>
    <hyperlink ref="T78" r:id="rId233"/>
    <hyperlink ref="O79" r:id="rId234"/>
    <hyperlink ref="O80" r:id="rId235"/>
    <hyperlink ref="R80" r:id="rId236"/>
    <hyperlink ref="T80" r:id="rId237"/>
    <hyperlink ref="O81" r:id="rId238"/>
    <hyperlink ref="R81" r:id="rId239"/>
    <hyperlink ref="T81" r:id="rId240"/>
    <hyperlink ref="O82" r:id="rId241"/>
    <hyperlink ref="R82" r:id="rId242"/>
    <hyperlink ref="O83" r:id="rId243"/>
    <hyperlink ref="P83" r:id="rId244"/>
    <hyperlink ref="Q83" r:id="rId245"/>
    <hyperlink ref="R83" r:id="rId246"/>
    <hyperlink ref="O84" r:id="rId247"/>
    <hyperlink ref="P84" r:id="rId248"/>
    <hyperlink ref="Q84" r:id="rId249"/>
    <hyperlink ref="R84" r:id="rId250"/>
    <hyperlink ref="O85" r:id="rId251"/>
    <hyperlink ref="P85" r:id="rId252"/>
    <hyperlink ref="Q85" r:id="rId253"/>
    <hyperlink ref="R85" r:id="rId254"/>
    <hyperlink ref="O86" r:id="rId255"/>
    <hyperlink ref="P86" r:id="rId256"/>
    <hyperlink ref="Q86" r:id="rId257"/>
    <hyperlink ref="R86" r:id="rId258"/>
    <hyperlink ref="O87" r:id="rId259"/>
    <hyperlink ref="R87" r:id="rId260"/>
    <hyperlink ref="T87" r:id="rId261"/>
    <hyperlink ref="O88" r:id="rId262"/>
    <hyperlink ref="P88" r:id="rId263"/>
    <hyperlink ref="Q88" r:id="rId264"/>
    <hyperlink ref="R88" r:id="rId265"/>
    <hyperlink ref="O89" r:id="rId266"/>
    <hyperlink ref="P89" r:id="rId267"/>
    <hyperlink ref="Q89" r:id="rId268"/>
    <hyperlink ref="R89" r:id="rId269"/>
    <hyperlink ref="R90" r:id="rId270"/>
    <hyperlink ref="O91" r:id="rId271"/>
    <hyperlink ref="P91" r:id="rId272"/>
    <hyperlink ref="Q91" r:id="rId273"/>
    <hyperlink ref="R91" r:id="rId274"/>
    <hyperlink ref="O92" r:id="rId275"/>
    <hyperlink ref="P92" r:id="rId276"/>
    <hyperlink ref="Q92" r:id="rId277"/>
    <hyperlink ref="R92" r:id="rId278"/>
    <hyperlink ref="O93" r:id="rId279"/>
    <hyperlink ref="R93" r:id="rId280"/>
    <hyperlink ref="T93" r:id="rId281"/>
    <hyperlink ref="O94" r:id="rId282"/>
    <hyperlink ref="R94" r:id="rId283"/>
    <hyperlink ref="T94" r:id="rId284"/>
    <hyperlink ref="O95" r:id="rId285"/>
    <hyperlink ref="P95" r:id="rId286"/>
    <hyperlink ref="Q95" r:id="rId287"/>
    <hyperlink ref="R95" r:id="rId288"/>
    <hyperlink ref="O96" r:id="rId289"/>
    <hyperlink ref="O97" r:id="rId290"/>
    <hyperlink ref="P97" r:id="rId291"/>
    <hyperlink ref="Q97" r:id="rId292"/>
    <hyperlink ref="R97" r:id="rId293"/>
    <hyperlink ref="O98" r:id="rId294"/>
    <hyperlink ref="P98" r:id="rId295"/>
    <hyperlink ref="Q98" r:id="rId296"/>
    <hyperlink ref="R98" r:id="rId297"/>
    <hyperlink ref="O99" r:id="rId298"/>
    <hyperlink ref="P99" r:id="rId299"/>
    <hyperlink ref="Q99" r:id="rId300"/>
    <hyperlink ref="R99" r:id="rId301"/>
    <hyperlink ref="O100" r:id="rId302"/>
    <hyperlink ref="O101" r:id="rId303"/>
    <hyperlink ref="P101" r:id="rId304"/>
    <hyperlink ref="Q101" r:id="rId305"/>
    <hyperlink ref="R101" r:id="rId306"/>
    <hyperlink ref="O102" r:id="rId307"/>
    <hyperlink ref="P102" r:id="rId308"/>
    <hyperlink ref="Q102" r:id="rId309"/>
    <hyperlink ref="R102" r:id="rId310"/>
    <hyperlink ref="O103" r:id="rId311"/>
    <hyperlink ref="R103" r:id="rId312"/>
    <hyperlink ref="T103" r:id="rId313"/>
    <hyperlink ref="O104" r:id="rId314"/>
    <hyperlink ref="P104" r:id="rId315"/>
    <hyperlink ref="Q104" r:id="rId316"/>
    <hyperlink ref="R104" r:id="rId317"/>
    <hyperlink ref="O105" r:id="rId318"/>
    <hyperlink ref="P105" r:id="rId319"/>
    <hyperlink ref="Q105" r:id="rId320"/>
    <hyperlink ref="R105" r:id="rId321"/>
    <hyperlink ref="O106" r:id="rId322"/>
    <hyperlink ref="R106" r:id="rId323"/>
    <hyperlink ref="T106" r:id="rId324"/>
    <hyperlink ref="O107" r:id="rId325"/>
    <hyperlink ref="R107" r:id="rId326"/>
    <hyperlink ref="T107" r:id="rId327"/>
    <hyperlink ref="O108" r:id="rId328"/>
    <hyperlink ref="P108" r:id="rId329"/>
    <hyperlink ref="Q108" r:id="rId330"/>
    <hyperlink ref="O109" r:id="rId331"/>
    <hyperlink ref="P109" r:id="rId332"/>
    <hyperlink ref="Q109" r:id="rId333"/>
    <hyperlink ref="O110" r:id="rId334"/>
    <hyperlink ref="P110" r:id="rId335"/>
    <hyperlink ref="Q110" r:id="rId336"/>
    <hyperlink ref="R110" r:id="rId337"/>
    <hyperlink ref="O111" r:id="rId338"/>
    <hyperlink ref="R111" r:id="rId339"/>
    <hyperlink ref="T111" r:id="rId340"/>
    <hyperlink ref="O112" r:id="rId341"/>
    <hyperlink ref="R112" r:id="rId342"/>
    <hyperlink ref="T112" r:id="rId343"/>
    <hyperlink ref="O113" r:id="rId344"/>
    <hyperlink ref="R113" r:id="rId345"/>
    <hyperlink ref="T113" r:id="rId346"/>
    <hyperlink ref="O114" r:id="rId347"/>
    <hyperlink ref="P114" r:id="rId348"/>
    <hyperlink ref="Q114" r:id="rId349"/>
    <hyperlink ref="R114" r:id="rId350"/>
    <hyperlink ref="O115" r:id="rId351"/>
    <hyperlink ref="R115" r:id="rId352"/>
    <hyperlink ref="T115" r:id="rId353"/>
    <hyperlink ref="O116" r:id="rId354"/>
    <hyperlink ref="P116" r:id="rId355"/>
    <hyperlink ref="Q116" r:id="rId356"/>
    <hyperlink ref="R116" r:id="rId357"/>
    <hyperlink ref="O117" r:id="rId358"/>
    <hyperlink ref="P117" r:id="rId359"/>
    <hyperlink ref="Q117" r:id="rId360"/>
    <hyperlink ref="R117" r:id="rId361"/>
    <hyperlink ref="O118" r:id="rId362"/>
    <hyperlink ref="P118" r:id="rId363"/>
    <hyperlink ref="Q118" r:id="rId364"/>
    <hyperlink ref="R118" r:id="rId365"/>
    <hyperlink ref="O119" r:id="rId366"/>
    <hyperlink ref="P119" r:id="rId367"/>
    <hyperlink ref="Q119" r:id="rId368"/>
    <hyperlink ref="R119" r:id="rId369"/>
    <hyperlink ref="O120" r:id="rId370"/>
    <hyperlink ref="R120" r:id="rId371"/>
    <hyperlink ref="T120" r:id="rId372"/>
    <hyperlink ref="O121" r:id="rId373"/>
    <hyperlink ref="P121" r:id="rId374"/>
    <hyperlink ref="Q121" r:id="rId375"/>
    <hyperlink ref="R121" r:id="rId376"/>
    <hyperlink ref="O122" r:id="rId377"/>
    <hyperlink ref="P122" r:id="rId378"/>
    <hyperlink ref="Q122" r:id="rId379"/>
    <hyperlink ref="R122" r:id="rId380"/>
    <hyperlink ref="O123" r:id="rId381"/>
    <hyperlink ref="P123" r:id="rId382"/>
    <hyperlink ref="Q123" r:id="rId383"/>
    <hyperlink ref="R123" r:id="rId384"/>
    <hyperlink ref="O124" r:id="rId385"/>
    <hyperlink ref="P124" r:id="rId386"/>
    <hyperlink ref="Q124" r:id="rId387"/>
    <hyperlink ref="R124" r:id="rId388"/>
    <hyperlink ref="O125" r:id="rId389"/>
    <hyperlink ref="R125" r:id="rId390"/>
    <hyperlink ref="T125" r:id="rId391"/>
    <hyperlink ref="O126" r:id="rId392"/>
    <hyperlink ref="P126" r:id="rId393"/>
    <hyperlink ref="Q126" r:id="rId394"/>
    <hyperlink ref="R126" r:id="rId395"/>
    <hyperlink ref="O127" r:id="rId396"/>
    <hyperlink ref="R127" r:id="rId397"/>
    <hyperlink ref="T127" r:id="rId398"/>
    <hyperlink ref="O128" r:id="rId399"/>
    <hyperlink ref="P128" r:id="rId400"/>
    <hyperlink ref="Q128" r:id="rId401"/>
    <hyperlink ref="R128" r:id="rId402"/>
    <hyperlink ref="O129" r:id="rId403"/>
    <hyperlink ref="P129" r:id="rId404"/>
    <hyperlink ref="Q129" r:id="rId405"/>
    <hyperlink ref="O130" r:id="rId406"/>
    <hyperlink ref="R130" r:id="rId407"/>
    <hyperlink ref="T130" r:id="rId408"/>
    <hyperlink ref="O131" r:id="rId409"/>
    <hyperlink ref="O132" r:id="rId410"/>
    <hyperlink ref="P132" r:id="rId411"/>
    <hyperlink ref="Q132" r:id="rId412"/>
    <hyperlink ref="R132" r:id="rId413"/>
    <hyperlink ref="O133" r:id="rId414"/>
    <hyperlink ref="R133" r:id="rId415"/>
    <hyperlink ref="T133" r:id="rId416"/>
    <hyperlink ref="O134" r:id="rId417"/>
    <hyperlink ref="R134" r:id="rId418"/>
    <hyperlink ref="T134" r:id="rId419"/>
    <hyperlink ref="O135" r:id="rId420"/>
    <hyperlink ref="R135" r:id="rId421"/>
    <hyperlink ref="T135" r:id="rId422"/>
    <hyperlink ref="O136" r:id="rId423"/>
    <hyperlink ref="R136" r:id="rId424"/>
    <hyperlink ref="O137" r:id="rId425"/>
    <hyperlink ref="P137" r:id="rId426"/>
    <hyperlink ref="Q137" r:id="rId427"/>
    <hyperlink ref="R137" r:id="rId428"/>
    <hyperlink ref="O138" r:id="rId429"/>
    <hyperlink ref="R138" r:id="rId430"/>
    <hyperlink ref="T138" r:id="rId431"/>
    <hyperlink ref="O139" r:id="rId432"/>
    <hyperlink ref="P139" r:id="rId433"/>
    <hyperlink ref="Q139" r:id="rId434"/>
    <hyperlink ref="R139" r:id="rId435"/>
    <hyperlink ref="O140" r:id="rId436"/>
    <hyperlink ref="P140" r:id="rId437"/>
    <hyperlink ref="Q140" r:id="rId438"/>
    <hyperlink ref="R140" r:id="rId439"/>
    <hyperlink ref="O141" r:id="rId440"/>
    <hyperlink ref="P141" r:id="rId441"/>
    <hyperlink ref="Q141" r:id="rId442"/>
    <hyperlink ref="R141" r:id="rId443"/>
    <hyperlink ref="O142" r:id="rId444"/>
    <hyperlink ref="P142" r:id="rId445"/>
    <hyperlink ref="Q142" r:id="rId446"/>
    <hyperlink ref="R142" r:id="rId447"/>
    <hyperlink ref="O143" r:id="rId448"/>
    <hyperlink ref="P143" r:id="rId449"/>
    <hyperlink ref="Q143" r:id="rId450"/>
    <hyperlink ref="R143" r:id="rId451"/>
    <hyperlink ref="O144" r:id="rId452"/>
    <hyperlink ref="R144" r:id="rId453"/>
    <hyperlink ref="T144" r:id="rId454"/>
    <hyperlink ref="O145" r:id="rId455"/>
    <hyperlink ref="P145" r:id="rId456"/>
    <hyperlink ref="Q145" r:id="rId457"/>
    <hyperlink ref="R145" r:id="rId458"/>
    <hyperlink ref="O146" r:id="rId459"/>
    <hyperlink ref="R146" r:id="rId460"/>
    <hyperlink ref="T146" r:id="rId461"/>
    <hyperlink ref="O147" r:id="rId462"/>
    <hyperlink ref="P147" r:id="rId463"/>
    <hyperlink ref="Q147" r:id="rId464"/>
    <hyperlink ref="R147" r:id="rId465"/>
    <hyperlink ref="O148" r:id="rId466"/>
    <hyperlink ref="P148" r:id="rId467"/>
    <hyperlink ref="Q148" r:id="rId468"/>
    <hyperlink ref="R148" r:id="rId469"/>
    <hyperlink ref="O149" r:id="rId470"/>
    <hyperlink ref="P149" r:id="rId471"/>
    <hyperlink ref="Q149" r:id="rId472"/>
    <hyperlink ref="R149" r:id="rId473"/>
    <hyperlink ref="O150" r:id="rId474"/>
    <hyperlink ref="P150" r:id="rId475"/>
    <hyperlink ref="Q150" r:id="rId476"/>
    <hyperlink ref="R150" r:id="rId477"/>
    <hyperlink ref="O151" r:id="rId478"/>
    <hyperlink ref="R151" r:id="rId479"/>
    <hyperlink ref="T151" r:id="rId480"/>
    <hyperlink ref="O152" r:id="rId481"/>
    <hyperlink ref="R152" r:id="rId482"/>
    <hyperlink ref="T152" r:id="rId483"/>
    <hyperlink ref="O153" r:id="rId484"/>
    <hyperlink ref="P153" r:id="rId485"/>
    <hyperlink ref="Q153" r:id="rId486"/>
    <hyperlink ref="R153" r:id="rId487"/>
    <hyperlink ref="O154" r:id="rId488"/>
    <hyperlink ref="P154" r:id="rId489"/>
    <hyperlink ref="Q154" r:id="rId490"/>
    <hyperlink ref="R154" r:id="rId491"/>
    <hyperlink ref="O155" r:id="rId492"/>
    <hyperlink ref="P155" r:id="rId493"/>
    <hyperlink ref="Q155" r:id="rId494"/>
    <hyperlink ref="O156" r:id="rId495"/>
    <hyperlink ref="R156" r:id="rId496"/>
    <hyperlink ref="T156" r:id="rId497"/>
    <hyperlink ref="O157" r:id="rId498"/>
    <hyperlink ref="P157" r:id="rId499"/>
    <hyperlink ref="Q157" r:id="rId500"/>
    <hyperlink ref="R157" r:id="rId501"/>
    <hyperlink ref="O158" r:id="rId502"/>
    <hyperlink ref="P158" r:id="rId503"/>
    <hyperlink ref="Q158" r:id="rId504"/>
    <hyperlink ref="R158" r:id="rId505"/>
    <hyperlink ref="O159" r:id="rId506"/>
    <hyperlink ref="P159" r:id="rId507"/>
    <hyperlink ref="Q159" r:id="rId508"/>
    <hyperlink ref="R159" r:id="rId509"/>
    <hyperlink ref="O160" r:id="rId510"/>
    <hyperlink ref="P160" r:id="rId511"/>
    <hyperlink ref="Q160" r:id="rId512"/>
    <hyperlink ref="R160" r:id="rId513"/>
    <hyperlink ref="O161" r:id="rId514"/>
    <hyperlink ref="P161" r:id="rId515"/>
    <hyperlink ref="Q161" r:id="rId516"/>
    <hyperlink ref="R161" r:id="rId517"/>
    <hyperlink ref="O162" r:id="rId518"/>
    <hyperlink ref="R162" r:id="rId519"/>
    <hyperlink ref="T162" r:id="rId520"/>
    <hyperlink ref="O163" r:id="rId521"/>
    <hyperlink ref="R163" r:id="rId522"/>
    <hyperlink ref="T163" r:id="rId523"/>
    <hyperlink ref="O164" r:id="rId524"/>
    <hyperlink ref="P164" r:id="rId525"/>
    <hyperlink ref="Q164" r:id="rId526"/>
    <hyperlink ref="R164" r:id="rId527"/>
    <hyperlink ref="T164" r:id="rId528"/>
    <hyperlink ref="O165" r:id="rId529"/>
    <hyperlink ref="P165" r:id="rId530"/>
    <hyperlink ref="Q165" r:id="rId531"/>
    <hyperlink ref="R165" r:id="rId532"/>
    <hyperlink ref="O166" r:id="rId533"/>
    <hyperlink ref="O167" r:id="rId534"/>
    <hyperlink ref="O168" r:id="rId535"/>
    <hyperlink ref="R168" r:id="rId536"/>
    <hyperlink ref="T168" r:id="rId537"/>
    <hyperlink ref="O169" r:id="rId538"/>
    <hyperlink ref="P169" r:id="rId539"/>
    <hyperlink ref="Q169" r:id="rId540"/>
    <hyperlink ref="R169" r:id="rId541"/>
    <hyperlink ref="O170" r:id="rId542"/>
    <hyperlink ref="R170" r:id="rId543"/>
    <hyperlink ref="T170" r:id="rId544"/>
    <hyperlink ref="O171" r:id="rId545"/>
    <hyperlink ref="R171" r:id="rId546"/>
    <hyperlink ref="T171" r:id="rId547"/>
    <hyperlink ref="O172" r:id="rId548"/>
    <hyperlink ref="P172" r:id="rId549"/>
    <hyperlink ref="Q172" r:id="rId550"/>
    <hyperlink ref="R172" r:id="rId551"/>
    <hyperlink ref="O173" r:id="rId552"/>
    <hyperlink ref="P173" r:id="rId553"/>
    <hyperlink ref="Q173" r:id="rId554"/>
    <hyperlink ref="R173" r:id="rId555"/>
    <hyperlink ref="O174" r:id="rId556"/>
    <hyperlink ref="P174" r:id="rId557"/>
    <hyperlink ref="Q174" r:id="rId558"/>
    <hyperlink ref="R174" r:id="rId559"/>
    <hyperlink ref="O175" r:id="rId560"/>
    <hyperlink ref="R175" r:id="rId561"/>
    <hyperlink ref="T175" r:id="rId562"/>
    <hyperlink ref="O176" r:id="rId563"/>
    <hyperlink ref="O177" r:id="rId564"/>
    <hyperlink ref="R177" r:id="rId565"/>
    <hyperlink ref="T177" r:id="rId566"/>
    <hyperlink ref="O178" r:id="rId567"/>
    <hyperlink ref="R178" r:id="rId568"/>
    <hyperlink ref="T178" r:id="rId569"/>
    <hyperlink ref="O179" r:id="rId570"/>
    <hyperlink ref="P179" r:id="rId571"/>
    <hyperlink ref="Q179" r:id="rId572"/>
    <hyperlink ref="R179" r:id="rId573"/>
    <hyperlink ref="O180" r:id="rId574"/>
    <hyperlink ref="P180" r:id="rId575"/>
    <hyperlink ref="Q180" r:id="rId576"/>
    <hyperlink ref="R180" r:id="rId577"/>
    <hyperlink ref="O181" r:id="rId578"/>
    <hyperlink ref="P181" r:id="rId579"/>
    <hyperlink ref="Q181" r:id="rId580"/>
    <hyperlink ref="R181" r:id="rId581"/>
    <hyperlink ref="O182" r:id="rId582"/>
    <hyperlink ref="P182" r:id="rId583"/>
    <hyperlink ref="Q182" r:id="rId584"/>
    <hyperlink ref="R182" r:id="rId585"/>
    <hyperlink ref="O183" r:id="rId586"/>
    <hyperlink ref="P183" r:id="rId587"/>
    <hyperlink ref="Q183" r:id="rId588"/>
    <hyperlink ref="R183" r:id="rId589"/>
    <hyperlink ref="O184" r:id="rId590"/>
    <hyperlink ref="R184" r:id="rId591"/>
    <hyperlink ref="T184" r:id="rId592"/>
    <hyperlink ref="O185" r:id="rId593"/>
    <hyperlink ref="P185" r:id="rId594"/>
    <hyperlink ref="Q185" r:id="rId595"/>
    <hyperlink ref="R185" r:id="rId596"/>
    <hyperlink ref="O186" r:id="rId597"/>
    <hyperlink ref="P186" r:id="rId598"/>
    <hyperlink ref="Q186" r:id="rId599"/>
    <hyperlink ref="R186" r:id="rId600"/>
    <hyperlink ref="O187" r:id="rId601"/>
    <hyperlink ref="R187" r:id="rId602"/>
    <hyperlink ref="T187" r:id="rId603"/>
    <hyperlink ref="O188" r:id="rId604"/>
    <hyperlink ref="R188" r:id="rId605"/>
    <hyperlink ref="T188" r:id="rId606"/>
    <hyperlink ref="O189" r:id="rId607"/>
    <hyperlink ref="P189" r:id="rId608"/>
    <hyperlink ref="Q189" r:id="rId609"/>
    <hyperlink ref="R189" r:id="rId610"/>
    <hyperlink ref="O190" r:id="rId611"/>
    <hyperlink ref="R190" r:id="rId612"/>
    <hyperlink ref="O191" r:id="rId613"/>
    <hyperlink ref="P191" r:id="rId614"/>
    <hyperlink ref="Q191" r:id="rId615"/>
    <hyperlink ref="R191" r:id="rId616"/>
    <hyperlink ref="O192" r:id="rId617"/>
    <hyperlink ref="R192" r:id="rId618"/>
    <hyperlink ref="T192" r:id="rId619"/>
    <hyperlink ref="O193" r:id="rId620"/>
    <hyperlink ref="R193" r:id="rId621"/>
    <hyperlink ref="T193" r:id="rId622"/>
    <hyperlink ref="O194" r:id="rId623"/>
    <hyperlink ref="R194" r:id="rId624"/>
    <hyperlink ref="T194" r:id="rId625"/>
    <hyperlink ref="O195" r:id="rId626"/>
    <hyperlink ref="P195" r:id="rId627"/>
    <hyperlink ref="Q195" r:id="rId628"/>
    <hyperlink ref="R195" r:id="rId629"/>
    <hyperlink ref="O196" r:id="rId630"/>
    <hyperlink ref="P196" r:id="rId631"/>
    <hyperlink ref="Q196" r:id="rId632"/>
    <hyperlink ref="R196" r:id="rId633"/>
    <hyperlink ref="O197" r:id="rId634"/>
    <hyperlink ref="R197" r:id="rId635"/>
    <hyperlink ref="T197" r:id="rId636"/>
    <hyperlink ref="O198" r:id="rId637"/>
    <hyperlink ref="P198" r:id="rId638"/>
    <hyperlink ref="Q198" r:id="rId639"/>
    <hyperlink ref="R198" r:id="rId640"/>
    <hyperlink ref="O199" r:id="rId641"/>
    <hyperlink ref="R199" r:id="rId642"/>
    <hyperlink ref="T199" r:id="rId643"/>
    <hyperlink ref="O200" r:id="rId644"/>
    <hyperlink ref="P200" r:id="rId645"/>
    <hyperlink ref="Q200" r:id="rId646"/>
    <hyperlink ref="R200" r:id="rId647"/>
    <hyperlink ref="O201" r:id="rId648"/>
    <hyperlink ref="R201" r:id="rId649"/>
    <hyperlink ref="T201" r:id="rId650"/>
    <hyperlink ref="O202" r:id="rId651"/>
    <hyperlink ref="R202" r:id="rId652"/>
    <hyperlink ref="T202" r:id="rId653"/>
    <hyperlink ref="O203" r:id="rId654"/>
    <hyperlink ref="P203" r:id="rId655"/>
    <hyperlink ref="Q203" r:id="rId656"/>
    <hyperlink ref="R203" r:id="rId657"/>
    <hyperlink ref="O204" r:id="rId658"/>
    <hyperlink ref="P204" r:id="rId659"/>
    <hyperlink ref="Q204" r:id="rId660"/>
    <hyperlink ref="R204" r:id="rId661"/>
    <hyperlink ref="O205" r:id="rId662"/>
    <hyperlink ref="P205" r:id="rId663"/>
    <hyperlink ref="Q205" r:id="rId664"/>
    <hyperlink ref="R205" r:id="rId665"/>
    <hyperlink ref="O206" r:id="rId666"/>
    <hyperlink ref="R206" r:id="rId667"/>
    <hyperlink ref="T206" r:id="rId668"/>
    <hyperlink ref="O207" r:id="rId669"/>
    <hyperlink ref="P207" r:id="rId670"/>
    <hyperlink ref="Q207" r:id="rId671"/>
    <hyperlink ref="R207" r:id="rId672"/>
    <hyperlink ref="O208" r:id="rId673"/>
    <hyperlink ref="R208" r:id="rId674"/>
    <hyperlink ref="T208" r:id="rId675"/>
    <hyperlink ref="O209" r:id="rId676"/>
    <hyperlink ref="R209" r:id="rId677"/>
    <hyperlink ref="T209" r:id="rId678"/>
    <hyperlink ref="O210" r:id="rId679"/>
    <hyperlink ref="R210" r:id="rId680"/>
    <hyperlink ref="T210" r:id="rId681"/>
    <hyperlink ref="O211" r:id="rId682"/>
    <hyperlink ref="R211" r:id="rId683"/>
    <hyperlink ref="T211" r:id="rId684"/>
    <hyperlink ref="O212" r:id="rId685"/>
    <hyperlink ref="R212" r:id="rId686"/>
    <hyperlink ref="T212" r:id="rId687"/>
    <hyperlink ref="O213" r:id="rId688"/>
    <hyperlink ref="P213" r:id="rId689"/>
    <hyperlink ref="Q213" r:id="rId690"/>
    <hyperlink ref="R213" r:id="rId691"/>
    <hyperlink ref="O214" r:id="rId692"/>
    <hyperlink ref="R214" r:id="rId693"/>
    <hyperlink ref="T214" r:id="rId694"/>
    <hyperlink ref="O215" r:id="rId695"/>
    <hyperlink ref="R215" r:id="rId696"/>
    <hyperlink ref="T215" r:id="rId697"/>
    <hyperlink ref="O216" r:id="rId698"/>
    <hyperlink ref="P216" r:id="rId699"/>
    <hyperlink ref="Q216" r:id="rId700"/>
    <hyperlink ref="R216" r:id="rId701"/>
    <hyperlink ref="O217" r:id="rId702"/>
    <hyperlink ref="P217" r:id="rId703"/>
    <hyperlink ref="Q217" r:id="rId704"/>
    <hyperlink ref="R217" r:id="rId705"/>
    <hyperlink ref="O218" r:id="rId706"/>
    <hyperlink ref="P218" r:id="rId707"/>
    <hyperlink ref="Q218" r:id="rId708"/>
    <hyperlink ref="R218" r:id="rId709"/>
    <hyperlink ref="O219" r:id="rId710"/>
    <hyperlink ref="P219" r:id="rId711"/>
    <hyperlink ref="Q219" r:id="rId712"/>
    <hyperlink ref="R219" r:id="rId713"/>
    <hyperlink ref="O220" r:id="rId714"/>
    <hyperlink ref="R220" r:id="rId715"/>
    <hyperlink ref="T220" r:id="rId716"/>
    <hyperlink ref="O221" r:id="rId717"/>
    <hyperlink ref="R221" r:id="rId718"/>
    <hyperlink ref="T221" r:id="rId719"/>
    <hyperlink ref="O222" r:id="rId720"/>
    <hyperlink ref="R222" r:id="rId721"/>
    <hyperlink ref="T222" r:id="rId722"/>
    <hyperlink ref="O223" r:id="rId723"/>
    <hyperlink ref="R223" r:id="rId724"/>
    <hyperlink ref="O224" r:id="rId725"/>
    <hyperlink ref="R224" r:id="rId726"/>
    <hyperlink ref="T224" r:id="rId727"/>
    <hyperlink ref="O225" r:id="rId728"/>
    <hyperlink ref="R225" r:id="rId729"/>
    <hyperlink ref="T225" r:id="rId730"/>
    <hyperlink ref="O226" r:id="rId731"/>
    <hyperlink ref="P226" r:id="rId732"/>
    <hyperlink ref="Q226" r:id="rId733"/>
    <hyperlink ref="R226" r:id="rId734"/>
    <hyperlink ref="O227" r:id="rId735"/>
    <hyperlink ref="R227" r:id="rId736"/>
    <hyperlink ref="T227" r:id="rId737"/>
    <hyperlink ref="O228" r:id="rId738"/>
    <hyperlink ref="P228" r:id="rId739"/>
    <hyperlink ref="Q228" r:id="rId740"/>
    <hyperlink ref="R228" r:id="rId741"/>
    <hyperlink ref="O229" r:id="rId742"/>
    <hyperlink ref="R229" r:id="rId743"/>
    <hyperlink ref="T229" r:id="rId744"/>
    <hyperlink ref="O230" r:id="rId745"/>
    <hyperlink ref="R230" r:id="rId746"/>
    <hyperlink ref="T230" r:id="rId747"/>
    <hyperlink ref="O231" r:id="rId748"/>
    <hyperlink ref="R231" r:id="rId749"/>
    <hyperlink ref="O232" r:id="rId750"/>
    <hyperlink ref="O233" r:id="rId751"/>
    <hyperlink ref="P233" r:id="rId752"/>
    <hyperlink ref="Q233" r:id="rId753"/>
    <hyperlink ref="R233" r:id="rId754"/>
    <hyperlink ref="O234" r:id="rId755"/>
    <hyperlink ref="R234" r:id="rId756"/>
    <hyperlink ref="T234" r:id="rId757"/>
    <hyperlink ref="O235" r:id="rId758"/>
    <hyperlink ref="P235" r:id="rId759"/>
    <hyperlink ref="Q235" r:id="rId760"/>
    <hyperlink ref="R235" r:id="rId761"/>
    <hyperlink ref="O236" r:id="rId762"/>
    <hyperlink ref="P236" r:id="rId763"/>
    <hyperlink ref="Q236" r:id="rId764"/>
    <hyperlink ref="R236" r:id="rId765"/>
    <hyperlink ref="O237" r:id="rId766"/>
    <hyperlink ref="P237" r:id="rId767"/>
    <hyperlink ref="Q237" r:id="rId768"/>
    <hyperlink ref="R237" r:id="rId769"/>
    <hyperlink ref="O238" r:id="rId770"/>
    <hyperlink ref="P238" r:id="rId771"/>
    <hyperlink ref="Q238" r:id="rId772"/>
    <hyperlink ref="R238" r:id="rId773"/>
    <hyperlink ref="O239" r:id="rId774"/>
    <hyperlink ref="P239" r:id="rId775"/>
    <hyperlink ref="Q239" r:id="rId776"/>
    <hyperlink ref="R239" r:id="rId777"/>
    <hyperlink ref="O240" r:id="rId778"/>
    <hyperlink ref="R240" r:id="rId779"/>
    <hyperlink ref="T240" r:id="rId780"/>
    <hyperlink ref="O241" r:id="rId781"/>
    <hyperlink ref="P241" r:id="rId782"/>
    <hyperlink ref="Q241" r:id="rId783"/>
    <hyperlink ref="R241" r:id="rId784"/>
    <hyperlink ref="O242" r:id="rId785"/>
    <hyperlink ref="P242" r:id="rId786"/>
    <hyperlink ref="Q242" r:id="rId787"/>
    <hyperlink ref="R242" r:id="rId788"/>
    <hyperlink ref="O243" r:id="rId789"/>
    <hyperlink ref="P243" r:id="rId790"/>
    <hyperlink ref="Q243" r:id="rId791"/>
    <hyperlink ref="R243" r:id="rId792"/>
    <hyperlink ref="O244" r:id="rId793"/>
    <hyperlink ref="R244" r:id="rId794"/>
    <hyperlink ref="T244" r:id="rId795"/>
    <hyperlink ref="O245" r:id="rId796"/>
    <hyperlink ref="R245" r:id="rId797"/>
    <hyperlink ref="T245" r:id="rId798"/>
    <hyperlink ref="O246" r:id="rId799"/>
    <hyperlink ref="R246" r:id="rId800"/>
    <hyperlink ref="T246" r:id="rId801"/>
    <hyperlink ref="O247" r:id="rId802"/>
    <hyperlink ref="R247" r:id="rId803"/>
    <hyperlink ref="T247" r:id="rId804"/>
    <hyperlink ref="O248" r:id="rId805"/>
    <hyperlink ref="P248" r:id="rId806"/>
    <hyperlink ref="Q248" r:id="rId807"/>
    <hyperlink ref="R248" r:id="rId808"/>
    <hyperlink ref="O249" r:id="rId809"/>
    <hyperlink ref="P249" r:id="rId810"/>
    <hyperlink ref="Q249" r:id="rId811"/>
    <hyperlink ref="R249" r:id="rId812"/>
    <hyperlink ref="O250" r:id="rId813"/>
    <hyperlink ref="R250" r:id="rId814"/>
    <hyperlink ref="T250" r:id="rId815"/>
    <hyperlink ref="O251" r:id="rId816"/>
    <hyperlink ref="R251" r:id="rId817"/>
    <hyperlink ref="T251" r:id="rId818"/>
    <hyperlink ref="O252" r:id="rId819"/>
    <hyperlink ref="R252" r:id="rId820"/>
    <hyperlink ref="T252" r:id="rId821"/>
    <hyperlink ref="O253" r:id="rId822"/>
    <hyperlink ref="P253" r:id="rId823"/>
    <hyperlink ref="Q253" r:id="rId824"/>
    <hyperlink ref="R253" r:id="rId825"/>
    <hyperlink ref="O254" r:id="rId826"/>
    <hyperlink ref="R254" r:id="rId827"/>
    <hyperlink ref="T254" r:id="rId828"/>
    <hyperlink ref="O255" r:id="rId829"/>
    <hyperlink ref="P255" r:id="rId830"/>
    <hyperlink ref="Q255" r:id="rId831"/>
    <hyperlink ref="R255" r:id="rId832"/>
    <hyperlink ref="O256" r:id="rId833"/>
    <hyperlink ref="P256" r:id="rId834"/>
    <hyperlink ref="Q256" r:id="rId835"/>
    <hyperlink ref="R256" r:id="rId836"/>
    <hyperlink ref="O257" r:id="rId837"/>
    <hyperlink ref="P257" r:id="rId838"/>
    <hyperlink ref="Q257" r:id="rId839"/>
    <hyperlink ref="R257" r:id="rId840"/>
    <hyperlink ref="O258" r:id="rId841"/>
    <hyperlink ref="P258" r:id="rId842"/>
    <hyperlink ref="Q258" r:id="rId843"/>
    <hyperlink ref="R258" r:id="rId844"/>
    <hyperlink ref="O259" r:id="rId845"/>
    <hyperlink ref="R259" r:id="rId846"/>
    <hyperlink ref="T259" r:id="rId847"/>
    <hyperlink ref="O260" r:id="rId848"/>
    <hyperlink ref="P260" r:id="rId849"/>
    <hyperlink ref="Q260" r:id="rId850"/>
    <hyperlink ref="R260" r:id="rId851"/>
    <hyperlink ref="O261" r:id="rId852"/>
    <hyperlink ref="P261" r:id="rId853"/>
    <hyperlink ref="Q261" r:id="rId854"/>
    <hyperlink ref="R261" r:id="rId855"/>
    <hyperlink ref="O262" r:id="rId856"/>
    <hyperlink ref="P262" r:id="rId857"/>
    <hyperlink ref="Q262" r:id="rId858"/>
    <hyperlink ref="R262" r:id="rId859"/>
    <hyperlink ref="O263" r:id="rId860"/>
    <hyperlink ref="R263" r:id="rId861"/>
    <hyperlink ref="T263" r:id="rId862"/>
    <hyperlink ref="O264" r:id="rId863"/>
    <hyperlink ref="R264" r:id="rId864"/>
    <hyperlink ref="T264" r:id="rId865"/>
    <hyperlink ref="O265" r:id="rId866"/>
    <hyperlink ref="R265" r:id="rId867"/>
    <hyperlink ref="T265" r:id="rId868"/>
    <hyperlink ref="O266" r:id="rId869"/>
    <hyperlink ref="R266" r:id="rId870"/>
    <hyperlink ref="T266" r:id="rId871"/>
    <hyperlink ref="O267" r:id="rId872"/>
    <hyperlink ref="P267" r:id="rId873"/>
    <hyperlink ref="Q267" r:id="rId874"/>
    <hyperlink ref="R267" r:id="rId875"/>
    <hyperlink ref="O268" r:id="rId876"/>
    <hyperlink ref="P268" r:id="rId877"/>
    <hyperlink ref="Q268" r:id="rId878"/>
    <hyperlink ref="R268" r:id="rId879"/>
    <hyperlink ref="O269" r:id="rId880"/>
    <hyperlink ref="R269" r:id="rId881"/>
    <hyperlink ref="T269" r:id="rId882"/>
    <hyperlink ref="O270" r:id="rId883"/>
    <hyperlink ref="R270" r:id="rId884"/>
    <hyperlink ref="T270" r:id="rId885"/>
    <hyperlink ref="O271" r:id="rId886"/>
    <hyperlink ref="P271" r:id="rId887"/>
    <hyperlink ref="Q271" r:id="rId888"/>
    <hyperlink ref="R271" r:id="rId889"/>
    <hyperlink ref="O272" r:id="rId890"/>
    <hyperlink ref="R272" r:id="rId891"/>
    <hyperlink ref="T272" r:id="rId892"/>
    <hyperlink ref="O273" r:id="rId893"/>
    <hyperlink ref="P273" r:id="rId894"/>
    <hyperlink ref="Q273" r:id="rId895"/>
    <hyperlink ref="R273" r:id="rId896"/>
    <hyperlink ref="O274" r:id="rId897"/>
    <hyperlink ref="P274" r:id="rId898"/>
    <hyperlink ref="Q274" r:id="rId899"/>
    <hyperlink ref="R274" r:id="rId900"/>
    <hyperlink ref="O275" r:id="rId901"/>
    <hyperlink ref="R275" r:id="rId902"/>
    <hyperlink ref="T275" r:id="rId903"/>
    <hyperlink ref="O276" r:id="rId904"/>
    <hyperlink ref="R276" r:id="rId905"/>
    <hyperlink ref="T276" r:id="rId906"/>
    <hyperlink ref="O277" r:id="rId907"/>
    <hyperlink ref="R277" r:id="rId908"/>
    <hyperlink ref="T277" r:id="rId909"/>
    <hyperlink ref="O278" r:id="rId910"/>
    <hyperlink ref="P278" r:id="rId911"/>
    <hyperlink ref="Q278" r:id="rId912"/>
    <hyperlink ref="R278" r:id="rId913"/>
    <hyperlink ref="O279" r:id="rId914"/>
    <hyperlink ref="R279" r:id="rId915"/>
    <hyperlink ref="T279" r:id="rId916"/>
    <hyperlink ref="O280" r:id="rId917"/>
    <hyperlink ref="P280" r:id="rId918"/>
    <hyperlink ref="Q280" r:id="rId919"/>
    <hyperlink ref="R280" r:id="rId920"/>
    <hyperlink ref="O281" r:id="rId921"/>
    <hyperlink ref="R281" r:id="rId922"/>
    <hyperlink ref="T281" r:id="rId923"/>
    <hyperlink ref="O282" r:id="rId924"/>
    <hyperlink ref="P282" r:id="rId925"/>
    <hyperlink ref="Q282" r:id="rId926"/>
    <hyperlink ref="R282" r:id="rId927"/>
    <hyperlink ref="O283" r:id="rId928"/>
    <hyperlink ref="P283" r:id="rId929"/>
    <hyperlink ref="Q283" r:id="rId930"/>
    <hyperlink ref="R283" r:id="rId931"/>
    <hyperlink ref="R284" r:id="rId932"/>
    <hyperlink ref="T284" r:id="rId933"/>
    <hyperlink ref="O285" r:id="rId934"/>
    <hyperlink ref="P285" r:id="rId935"/>
    <hyperlink ref="Q285" r:id="rId936"/>
    <hyperlink ref="R285" r:id="rId937"/>
    <hyperlink ref="O286" r:id="rId938"/>
    <hyperlink ref="R286" r:id="rId939"/>
    <hyperlink ref="T286" r:id="rId940"/>
    <hyperlink ref="O287" r:id="rId941"/>
    <hyperlink ref="R287" r:id="rId942"/>
    <hyperlink ref="O288" r:id="rId943"/>
    <hyperlink ref="R288" r:id="rId944"/>
    <hyperlink ref="T288" r:id="rId945"/>
    <hyperlink ref="O289" r:id="rId946"/>
    <hyperlink ref="P289" r:id="rId947"/>
    <hyperlink ref="Q289" r:id="rId948"/>
    <hyperlink ref="R289" r:id="rId949"/>
    <hyperlink ref="O290" r:id="rId950"/>
    <hyperlink ref="P290" r:id="rId951"/>
    <hyperlink ref="Q290" r:id="rId952"/>
    <hyperlink ref="O291" r:id="rId953"/>
    <hyperlink ref="P291" r:id="rId954"/>
    <hyperlink ref="Q291" r:id="rId955"/>
    <hyperlink ref="R291" r:id="rId956"/>
    <hyperlink ref="O292" r:id="rId957"/>
    <hyperlink ref="R292" r:id="rId958"/>
    <hyperlink ref="T292" r:id="rId959"/>
    <hyperlink ref="O293" r:id="rId960"/>
    <hyperlink ref="P293" r:id="rId961"/>
    <hyperlink ref="Q293" r:id="rId962"/>
    <hyperlink ref="R293" r:id="rId963"/>
    <hyperlink ref="O294" r:id="rId964"/>
    <hyperlink ref="P294" r:id="rId965"/>
    <hyperlink ref="Q294" r:id="rId966"/>
    <hyperlink ref="R294" r:id="rId967"/>
    <hyperlink ref="O295" r:id="rId968"/>
    <hyperlink ref="P295" r:id="rId969"/>
    <hyperlink ref="Q295" r:id="rId970"/>
    <hyperlink ref="R295" r:id="rId971"/>
    <hyperlink ref="O296" r:id="rId972"/>
    <hyperlink ref="R296" r:id="rId973"/>
    <hyperlink ref="T296" r:id="rId974"/>
    <hyperlink ref="O297" r:id="rId975"/>
    <hyperlink ref="P297" r:id="rId976"/>
    <hyperlink ref="Q297" r:id="rId977"/>
    <hyperlink ref="R297" r:id="rId978"/>
    <hyperlink ref="O298" r:id="rId979"/>
    <hyperlink ref="R298" r:id="rId980"/>
    <hyperlink ref="T298" r:id="rId981"/>
    <hyperlink ref="O299" r:id="rId982"/>
    <hyperlink ref="R299" r:id="rId983"/>
    <hyperlink ref="T299" r:id="rId984"/>
    <hyperlink ref="O300" r:id="rId985"/>
    <hyperlink ref="P300" r:id="rId986"/>
    <hyperlink ref="Q300" r:id="rId987"/>
    <hyperlink ref="R300" r:id="rId988"/>
    <hyperlink ref="O301" r:id="rId989"/>
    <hyperlink ref="P301" r:id="rId990"/>
    <hyperlink ref="Q301" r:id="rId991"/>
    <hyperlink ref="R301" r:id="rId992"/>
    <hyperlink ref="O302" r:id="rId993"/>
    <hyperlink ref="R302" r:id="rId994"/>
    <hyperlink ref="T302" r:id="rId995"/>
    <hyperlink ref="O303" r:id="rId996"/>
    <hyperlink ref="P303" r:id="rId997"/>
    <hyperlink ref="Q303" r:id="rId998"/>
    <hyperlink ref="R303" r:id="rId999"/>
    <hyperlink ref="O304" r:id="rId1000"/>
    <hyperlink ref="R304" r:id="rId1001"/>
    <hyperlink ref="T304" r:id="rId1002"/>
    <hyperlink ref="O305" r:id="rId1003"/>
    <hyperlink ref="P305" r:id="rId1004"/>
    <hyperlink ref="Q305" r:id="rId1005"/>
    <hyperlink ref="R305" r:id="rId1006"/>
    <hyperlink ref="O306" r:id="rId1007"/>
    <hyperlink ref="P306" r:id="rId1008"/>
    <hyperlink ref="Q306" r:id="rId1009"/>
    <hyperlink ref="R306" r:id="rId1010"/>
    <hyperlink ref="O307" r:id="rId1011"/>
    <hyperlink ref="P307" r:id="rId1012"/>
    <hyperlink ref="Q307" r:id="rId1013"/>
    <hyperlink ref="R307" r:id="rId1014"/>
    <hyperlink ref="O308" r:id="rId1015"/>
    <hyperlink ref="R308" r:id="rId1016"/>
    <hyperlink ref="T308" r:id="rId1017"/>
    <hyperlink ref="O309" r:id="rId1018"/>
    <hyperlink ref="R309" r:id="rId1019"/>
    <hyperlink ref="T309" r:id="rId1020"/>
    <hyperlink ref="O310" r:id="rId1021"/>
    <hyperlink ref="R310" r:id="rId1022"/>
    <hyperlink ref="T310" r:id="rId1023"/>
    <hyperlink ref="O311" r:id="rId1024"/>
    <hyperlink ref="R311" r:id="rId1025"/>
    <hyperlink ref="T311" r:id="rId1026"/>
    <hyperlink ref="O312" r:id="rId1027"/>
    <hyperlink ref="P312" r:id="rId1028"/>
    <hyperlink ref="Q312" r:id="rId1029"/>
    <hyperlink ref="R312" r:id="rId1030"/>
    <hyperlink ref="O313" r:id="rId1031"/>
    <hyperlink ref="P313" r:id="rId1032"/>
    <hyperlink ref="Q313" r:id="rId1033"/>
    <hyperlink ref="R313" r:id="rId1034"/>
    <hyperlink ref="O314" r:id="rId1035"/>
    <hyperlink ref="P314" r:id="rId1036"/>
    <hyperlink ref="Q314" r:id="rId1037"/>
    <hyperlink ref="R314" r:id="rId1038"/>
    <hyperlink ref="R315" r:id="rId1039"/>
    <hyperlink ref="T315" r:id="rId1040"/>
    <hyperlink ref="O316" r:id="rId1041"/>
    <hyperlink ref="P316" r:id="rId1042"/>
    <hyperlink ref="Q316" r:id="rId1043"/>
    <hyperlink ref="R316" r:id="rId1044"/>
    <hyperlink ref="O317" r:id="rId1045"/>
    <hyperlink ref="P317" r:id="rId1046"/>
    <hyperlink ref="Q317" r:id="rId1047"/>
    <hyperlink ref="R317" r:id="rId1048"/>
    <hyperlink ref="O318" r:id="rId1049"/>
    <hyperlink ref="R318" r:id="rId1050"/>
    <hyperlink ref="T318" r:id="rId1051"/>
    <hyperlink ref="O319" r:id="rId1052"/>
    <hyperlink ref="P319" r:id="rId1053"/>
    <hyperlink ref="Q319" r:id="rId1054"/>
    <hyperlink ref="R319" r:id="rId1055"/>
    <hyperlink ref="O320" r:id="rId1056"/>
    <hyperlink ref="R320" r:id="rId1057"/>
    <hyperlink ref="T320" r:id="rId1058"/>
    <hyperlink ref="R321" r:id="rId1059"/>
    <hyperlink ref="T321" r:id="rId1060"/>
    <hyperlink ref="O322" r:id="rId1061"/>
    <hyperlink ref="P322" r:id="rId1062"/>
    <hyperlink ref="Q322" r:id="rId1063"/>
    <hyperlink ref="O323" r:id="rId1064"/>
    <hyperlink ref="R323" r:id="rId1065"/>
    <hyperlink ref="T323" r:id="rId1066"/>
    <hyperlink ref="O324" r:id="rId1067"/>
    <hyperlink ref="P324" r:id="rId1068"/>
    <hyperlink ref="Q324" r:id="rId1069"/>
    <hyperlink ref="R324" r:id="rId1070"/>
    <hyperlink ref="O325" r:id="rId1071"/>
    <hyperlink ref="P325" r:id="rId1072"/>
    <hyperlink ref="Q325" r:id="rId1073"/>
    <hyperlink ref="R325" r:id="rId1074"/>
    <hyperlink ref="O326" r:id="rId1075"/>
    <hyperlink ref="R326" r:id="rId1076"/>
    <hyperlink ref="T326" r:id="rId1077"/>
    <hyperlink ref="O327" r:id="rId1078"/>
    <hyperlink ref="R327" r:id="rId1079"/>
    <hyperlink ref="T327" r:id="rId1080"/>
    <hyperlink ref="O328" r:id="rId1081"/>
    <hyperlink ref="R328" r:id="rId1082"/>
    <hyperlink ref="T328" r:id="rId1083"/>
    <hyperlink ref="O329" r:id="rId1084"/>
    <hyperlink ref="P329" r:id="rId1085"/>
    <hyperlink ref="Q329" r:id="rId1086"/>
    <hyperlink ref="R329" r:id="rId1087"/>
    <hyperlink ref="O330" r:id="rId1088"/>
    <hyperlink ref="R330" r:id="rId1089"/>
    <hyperlink ref="T330" r:id="rId1090"/>
    <hyperlink ref="O331" r:id="rId1091"/>
    <hyperlink ref="P331" r:id="rId1092"/>
    <hyperlink ref="Q331" r:id="rId1093"/>
    <hyperlink ref="R331" r:id="rId1094"/>
    <hyperlink ref="O332" r:id="rId1095"/>
    <hyperlink ref="R332" r:id="rId1096"/>
    <hyperlink ref="T332" r:id="rId1097"/>
    <hyperlink ref="O333" r:id="rId1098"/>
    <hyperlink ref="P333" r:id="rId1099"/>
    <hyperlink ref="Q333" r:id="rId1100"/>
    <hyperlink ref="R333" r:id="rId1101"/>
    <hyperlink ref="O334" r:id="rId1102"/>
    <hyperlink ref="R334" r:id="rId1103"/>
    <hyperlink ref="T334" r:id="rId1104"/>
    <hyperlink ref="O335" r:id="rId1105"/>
    <hyperlink ref="P335" r:id="rId1106"/>
    <hyperlink ref="Q335" r:id="rId1107"/>
    <hyperlink ref="O336" r:id="rId1108"/>
    <hyperlink ref="P336" r:id="rId1109"/>
    <hyperlink ref="Q336" r:id="rId1110"/>
    <hyperlink ref="R336" r:id="rId1111"/>
    <hyperlink ref="O337" r:id="rId1112"/>
    <hyperlink ref="R337" r:id="rId1113"/>
    <hyperlink ref="T337" r:id="rId1114"/>
    <hyperlink ref="O338" r:id="rId1115"/>
    <hyperlink ref="R338" r:id="rId1116"/>
    <hyperlink ref="T338" r:id="rId1117"/>
    <hyperlink ref="O339" r:id="rId1118"/>
    <hyperlink ref="R339" r:id="rId1119"/>
    <hyperlink ref="T339" r:id="rId1120"/>
    <hyperlink ref="O340" r:id="rId1121"/>
    <hyperlink ref="P340" r:id="rId1122"/>
    <hyperlink ref="Q340" r:id="rId1123"/>
    <hyperlink ref="R340" r:id="rId1124"/>
    <hyperlink ref="O341" r:id="rId1125"/>
    <hyperlink ref="R341" r:id="rId1126"/>
    <hyperlink ref="T341" r:id="rId1127"/>
    <hyperlink ref="O342" r:id="rId1128"/>
    <hyperlink ref="P342" r:id="rId1129"/>
    <hyperlink ref="Q342" r:id="rId1130"/>
    <hyperlink ref="R342" r:id="rId1131"/>
    <hyperlink ref="O343" r:id="rId1132"/>
    <hyperlink ref="R343" r:id="rId1133"/>
    <hyperlink ref="T343" r:id="rId1134"/>
    <hyperlink ref="O344" r:id="rId1135"/>
    <hyperlink ref="O345" r:id="rId1136"/>
    <hyperlink ref="R345" r:id="rId1137"/>
    <hyperlink ref="O346" r:id="rId1138"/>
    <hyperlink ref="P346" r:id="rId1139"/>
    <hyperlink ref="Q346" r:id="rId1140"/>
    <hyperlink ref="R346" r:id="rId1141"/>
    <hyperlink ref="O347" r:id="rId1142"/>
    <hyperlink ref="P347" r:id="rId1143"/>
    <hyperlink ref="Q347" r:id="rId1144"/>
    <hyperlink ref="R347" r:id="rId1145"/>
    <hyperlink ref="O348" r:id="rId1146"/>
    <hyperlink ref="R348" r:id="rId1147"/>
    <hyperlink ref="T348" r:id="rId1148"/>
    <hyperlink ref="O349" r:id="rId1149"/>
    <hyperlink ref="P349" r:id="rId1150"/>
    <hyperlink ref="Q349" r:id="rId1151"/>
    <hyperlink ref="R349" r:id="rId1152"/>
    <hyperlink ref="O350" r:id="rId1153"/>
    <hyperlink ref="R350" r:id="rId1154"/>
    <hyperlink ref="T350" r:id="rId1155"/>
    <hyperlink ref="O351" r:id="rId1156"/>
    <hyperlink ref="R351" r:id="rId1157"/>
    <hyperlink ref="T351" r:id="rId1158"/>
    <hyperlink ref="O352" r:id="rId1159"/>
    <hyperlink ref="P352" r:id="rId1160"/>
    <hyperlink ref="Q352" r:id="rId1161"/>
    <hyperlink ref="R352" r:id="rId1162"/>
    <hyperlink ref="O353" r:id="rId1163"/>
    <hyperlink ref="R353" r:id="rId1164"/>
    <hyperlink ref="T353" r:id="rId1165"/>
    <hyperlink ref="O354" r:id="rId1166"/>
    <hyperlink ref="P354" r:id="rId1167"/>
    <hyperlink ref="Q354" r:id="rId1168"/>
    <hyperlink ref="R354" r:id="rId1169"/>
    <hyperlink ref="O355" r:id="rId1170"/>
    <hyperlink ref="P355" r:id="rId1171"/>
    <hyperlink ref="Q355" r:id="rId1172"/>
    <hyperlink ref="R355" r:id="rId1173"/>
    <hyperlink ref="O356" r:id="rId1174"/>
    <hyperlink ref="R356" r:id="rId1175"/>
    <hyperlink ref="T356" r:id="rId1176"/>
    <hyperlink ref="O357" r:id="rId1177"/>
    <hyperlink ref="R357" r:id="rId1178"/>
    <hyperlink ref="T357" r:id="rId1179"/>
    <hyperlink ref="O358" r:id="rId1180"/>
    <hyperlink ref="R358" r:id="rId1181"/>
    <hyperlink ref="T358" r:id="rId1182"/>
    <hyperlink ref="O359" r:id="rId1183"/>
    <hyperlink ref="R359" r:id="rId1184"/>
    <hyperlink ref="T359" r:id="rId1185"/>
    <hyperlink ref="O360" r:id="rId1186"/>
    <hyperlink ref="R360" r:id="rId1187"/>
    <hyperlink ref="T360" r:id="rId1188"/>
    <hyperlink ref="O361" r:id="rId1189"/>
    <hyperlink ref="P361" r:id="rId1190"/>
    <hyperlink ref="Q361" r:id="rId1191"/>
    <hyperlink ref="R361" r:id="rId1192"/>
    <hyperlink ref="O362" r:id="rId1193"/>
    <hyperlink ref="R362" r:id="rId1194"/>
    <hyperlink ref="T362" r:id="rId1195"/>
    <hyperlink ref="O363" r:id="rId1196"/>
    <hyperlink ref="R363" r:id="rId1197"/>
    <hyperlink ref="T363" r:id="rId1198"/>
    <hyperlink ref="O364" r:id="rId1199"/>
    <hyperlink ref="R364" r:id="rId1200"/>
    <hyperlink ref="T364" r:id="rId1201"/>
    <hyperlink ref="O365" r:id="rId1202"/>
    <hyperlink ref="R365" r:id="rId1203"/>
    <hyperlink ref="T365" r:id="rId1204"/>
    <hyperlink ref="O366" r:id="rId1205"/>
    <hyperlink ref="R366" r:id="rId1206"/>
    <hyperlink ref="T366" r:id="rId1207"/>
    <hyperlink ref="O367" r:id="rId1208"/>
    <hyperlink ref="R367" r:id="rId1209"/>
    <hyperlink ref="T367" r:id="rId1210"/>
    <hyperlink ref="O368" r:id="rId1211"/>
    <hyperlink ref="P368" r:id="rId1212"/>
    <hyperlink ref="Q368" r:id="rId1213"/>
    <hyperlink ref="R368" r:id="rId1214"/>
    <hyperlink ref="O369" r:id="rId1215"/>
    <hyperlink ref="P369" r:id="rId1216"/>
    <hyperlink ref="Q369" r:id="rId1217"/>
    <hyperlink ref="R369" r:id="rId1218"/>
    <hyperlink ref="O370" r:id="rId1219"/>
    <hyperlink ref="R370" r:id="rId1220"/>
    <hyperlink ref="T370" r:id="rId1221"/>
  </hyperlinks>
  <pageMargins left="0.7" right="0.7" top="0.75" bottom="0.75" header="0.3" footer="0.3"/>
  <pageSetup orientation="portrait" verticalDpi="0" r:id="rId12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</dc:creator>
  <cp:lastModifiedBy>Admini</cp:lastModifiedBy>
  <cp:lastPrinted>2019-07-26T23:37:49Z</cp:lastPrinted>
  <dcterms:created xsi:type="dcterms:W3CDTF">2019-07-26T10:43:14Z</dcterms:created>
  <dcterms:modified xsi:type="dcterms:W3CDTF">2019-07-26T23:38:15Z</dcterms:modified>
</cp:coreProperties>
</file>